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abinetiroda\Sánta Dóra\Sánta Dóra\AMC működés\Honlaphoz kapcsolódó anyagok\"/>
    </mc:Choice>
  </mc:AlternateContent>
  <xr:revisionPtr revIDLastSave="0" documentId="13_ncr:1_{600E45A0-1C9C-4633-8A2A-66FC26A4A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m Ft feletti szerződések" sheetId="2" r:id="rId1"/>
  </sheets>
  <definedNames>
    <definedName name="_xlnm._FilterDatabase" localSheetId="0" hidden="1">'5m Ft feletti szerződések'!$A$2:$F$296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2" l="1"/>
  <c r="E101" i="2"/>
  <c r="E70" i="2"/>
</calcChain>
</file>

<file path=xl/sharedStrings.xml><?xml version="1.0" encoding="utf-8"?>
<sst xmlns="http://schemas.openxmlformats.org/spreadsheetml/2006/main" count="1217" uniqueCount="771">
  <si>
    <t>Vállalkozási szerződés</t>
  </si>
  <si>
    <t>Antalya EXPO 2016 kivitelezés</t>
  </si>
  <si>
    <t>BAZALT- KŐ Zrt.</t>
  </si>
  <si>
    <t>Együttműködési megállapodás</t>
  </si>
  <si>
    <t>PICCANTERIA Gasztronómiai Szolgáltató Kft.</t>
  </si>
  <si>
    <t>Sziget Fesztivál- Hungarikum sátor</t>
  </si>
  <si>
    <t>Megbízási szerződés</t>
  </si>
  <si>
    <t>ADITI Pénzügyi Szolgáltató Kft</t>
  </si>
  <si>
    <t>Könyvviteli szolgáltatások ellátása</t>
  </si>
  <si>
    <t>Tisacoop d.o.o.</t>
  </si>
  <si>
    <t>Vagyonelem átruházási szerződés</t>
  </si>
  <si>
    <t>Magyar Turisztikai Ügynökség Zrt</t>
  </si>
  <si>
    <t>Területbérleti szerződés</t>
  </si>
  <si>
    <t>SIAL PARIS 2016</t>
  </si>
  <si>
    <t>BNP PARIS ETOILE ENTERPRISES</t>
  </si>
  <si>
    <t>Dubai World Trade Centre LLC</t>
  </si>
  <si>
    <t xml:space="preserve">HUNGEXPO Vásár és Reklám Zrt.; MODUL'GP Kft.; OC BAU Kft. </t>
  </si>
  <si>
    <t>Kiállítás építés</t>
  </si>
  <si>
    <t>Területbérlet, regisztráció</t>
  </si>
  <si>
    <t>World Food Kazakhstan 2016</t>
  </si>
  <si>
    <t>ITE Exhibitions Ltd.</t>
  </si>
  <si>
    <t>Saudi Agrofood 2016</t>
  </si>
  <si>
    <t>Riadh International Conventions and Exhibitions Centre</t>
  </si>
  <si>
    <t>Expocentr AO</t>
  </si>
  <si>
    <t>Messe Berlin Gmbh</t>
  </si>
  <si>
    <t>Japan Management Association</t>
  </si>
  <si>
    <t>Vagyonelemek átvétele</t>
  </si>
  <si>
    <t>Partnerországi megállapodás</t>
  </si>
  <si>
    <t>Sorszám</t>
  </si>
  <si>
    <t>Partner megnevezése</t>
  </si>
  <si>
    <t>Szerződés tárgya</t>
  </si>
  <si>
    <t>Szerződés típusa</t>
  </si>
  <si>
    <t>Szerződés nettó értéke (Forint)</t>
  </si>
  <si>
    <t>Szerződés időtartama</t>
  </si>
  <si>
    <t>2016.08.10-2016.08.17</t>
  </si>
  <si>
    <t>2016.06.03-2017.05.31</t>
  </si>
  <si>
    <t>2016.10.20-2016.11.30</t>
  </si>
  <si>
    <t>2016.07.20-2016.08.19</t>
  </si>
  <si>
    <t>2015.12.29-2016.12.31</t>
  </si>
  <si>
    <t>2016.08.03-2016.11.04</t>
  </si>
  <si>
    <t>2016.07.19-2016.10.05</t>
  </si>
  <si>
    <t>2016.10.31-2017.02.10</t>
  </si>
  <si>
    <t>2016.07.21-2017.02.10</t>
  </si>
  <si>
    <t>2016.09.15-2017.02.18</t>
  </si>
  <si>
    <t>2016.10.26-2017.03.10</t>
  </si>
  <si>
    <t>2016.09.28-2017.10.11</t>
  </si>
  <si>
    <t>2016.11.07-2017.04.15</t>
  </si>
  <si>
    <t>2016.10.19-2017.03.02</t>
  </si>
  <si>
    <t>2016.07.29-2016.10.20</t>
  </si>
  <si>
    <t>2016.03.11-2016.12.30</t>
  </si>
  <si>
    <t>2016.11.22-2017.02.01</t>
  </si>
  <si>
    <t>Affiliate Network Kft.</t>
  </si>
  <si>
    <t>Médiavásárlás - almafogyasztás népszerűsítése kampány</t>
  </si>
  <si>
    <t>2016.11.07-2016.12.10</t>
  </si>
  <si>
    <t>Területbérlet, catering szolgáltatás</t>
  </si>
  <si>
    <t>Vásári szolgáltatás (IGW)</t>
  </si>
  <si>
    <t>Vásári szolgáltatás (IGW standépítés, sajtóügynökség, médiafelület)</t>
  </si>
  <si>
    <t>Tisacoop d.o.o.Kanjiza</t>
  </si>
  <si>
    <t>KMS védjegyes sertéshús népszerűsítésére</t>
  </si>
  <si>
    <t>Vállalkozási Szerződés</t>
  </si>
  <si>
    <t>2016.10.21-2016.11.06</t>
  </si>
  <si>
    <t>79 563 EUR</t>
  </si>
  <si>
    <t>Európai Szabadúszó Művészek Egyesülete (ESZME)</t>
  </si>
  <si>
    <t>KTP Sportservices KFT.</t>
  </si>
  <si>
    <t>FAIR MEDIA CONCULTING KFT.</t>
  </si>
  <si>
    <t>Magyar Díszkertészek Szövetsége</t>
  </si>
  <si>
    <t>PICCANTÉRIA KFT.</t>
  </si>
  <si>
    <t>HUNGEXPO ZRT.</t>
  </si>
  <si>
    <t>IDMC KFT.</t>
  </si>
  <si>
    <t>INTEK MOSKOW PRODEXPO 2017.</t>
  </si>
  <si>
    <t>Kivitelezői Szerződés</t>
  </si>
  <si>
    <t>Szolgáltatási szerződés</t>
  </si>
  <si>
    <t>Bérleti szerződés</t>
  </si>
  <si>
    <t xml:space="preserve">TCS Co. LTD Japán </t>
  </si>
  <si>
    <t>Tisacoop d.o.o</t>
  </si>
  <si>
    <t>Román Sándor Tánctársulata Kft</t>
  </si>
  <si>
    <t>Együttműködési szerződés</t>
  </si>
  <si>
    <t>FEHOVA 2017</t>
  </si>
  <si>
    <t>Vállalkozási szerződés keretében megrendelés</t>
  </si>
  <si>
    <t>2017.01.18-2017.01.29.</t>
  </si>
  <si>
    <t>2016.12.12-2016.12.20.</t>
  </si>
  <si>
    <t>2017.09.14. és 2017.09.23</t>
  </si>
  <si>
    <t>2017.02.09-2017.02.12.</t>
  </si>
  <si>
    <t>2017.01.24-2017.01.28.</t>
  </si>
  <si>
    <t>2017.03.04-2017.03.10.</t>
  </si>
  <si>
    <t>2017.02.08-2017.02.12.</t>
  </si>
  <si>
    <t>Foodex, Tokió 2017</t>
  </si>
  <si>
    <t>Prodexpo, Moszkva 2017</t>
  </si>
  <si>
    <t>BIOFACH, Nürnberg 2017</t>
  </si>
  <si>
    <t>Fruit Logistica, Berlin 2017</t>
  </si>
  <si>
    <t>Gulfood, Dubaj 2017</t>
  </si>
  <si>
    <t>Biofach, Nürnberg 2017</t>
  </si>
  <si>
    <t>Anuga, Köln 2017</t>
  </si>
  <si>
    <t>Sertéshús áruházi promóció, Szerbia</t>
  </si>
  <si>
    <t>Nürnbergmesse GmbH</t>
  </si>
  <si>
    <t>Kölnmesse GmbH</t>
  </si>
  <si>
    <t>Kivitelezői szerződés</t>
  </si>
  <si>
    <t>2017.02.26-2017.03.02</t>
  </si>
  <si>
    <t>PICO International (HK) Ltd</t>
  </si>
  <si>
    <t>HOFEX, Hongkong 2017</t>
  </si>
  <si>
    <t>8 177 871</t>
  </si>
  <si>
    <t>2017.05.08-2017.05.11.</t>
  </si>
  <si>
    <t>MODUL'GP</t>
  </si>
  <si>
    <t>OMÉK területbérlet</t>
  </si>
  <si>
    <t>Mac-Line Hungary Kft.</t>
  </si>
  <si>
    <t>CARION Befektetési Alapkezelő Zrt.</t>
  </si>
  <si>
    <t>2017.09.01-2017.09.28</t>
  </si>
  <si>
    <t>2017.09.12-2017.09.28</t>
  </si>
  <si>
    <t>Birher Ügyvédi Iroda</t>
  </si>
  <si>
    <r>
      <rPr>
        <b/>
        <u/>
        <sz val="11"/>
        <color theme="1"/>
        <rFont val="Calibri"/>
        <family val="2"/>
        <charset val="238"/>
        <scheme val="minor"/>
      </rPr>
      <t>KIMUTATÁS</t>
    </r>
    <r>
      <rPr>
        <u/>
        <sz val="11"/>
        <color theme="1"/>
        <rFont val="Calibri"/>
        <family val="2"/>
        <charset val="238"/>
        <scheme val="minor"/>
      </rPr>
      <t xml:space="preserve">
az Agrármarketing Centrum Nonprofit Kft (AMC)-nél lévő (nettó 5 M Ft-ot meghaladó) szerződésekről (Ft-ban)</t>
    </r>
  </si>
  <si>
    <t>AMC nemzeti közösségi agrármarketing tevékenységének 2017. I. félévi marketing és PR eszközökkel történő segítése, marketingkommunikációs stratégiájának kivitelezésében való részvétel</t>
  </si>
  <si>
    <t>Vállalkozási keretszerződés</t>
  </si>
  <si>
    <t>2017.01.16-2017.01.31.</t>
  </si>
  <si>
    <t>2017.01.13-2017.02.15</t>
  </si>
  <si>
    <t>2016.12.20-2017.01.28.</t>
  </si>
  <si>
    <t>Agromashexpo kiállításon 2017 területbérlet</t>
  </si>
  <si>
    <t>Agromashexpo kiállításon 2017  vásári szolgáltatások (stand, látogatói jegyek, kiállítói bérlet)</t>
  </si>
  <si>
    <t>2017.01.25-2017.02.24.</t>
  </si>
  <si>
    <t>Fruit Logistica, Berlin 2017 (felépítmény kivitelezése és üzemeltetése)</t>
  </si>
  <si>
    <t>2017.02.14-2017.03.01.</t>
  </si>
  <si>
    <t>2017.02.05-2017.02.12.</t>
  </si>
  <si>
    <t>FEHOVA 2017 standok kialakítása, üzemeltetése, bontása</t>
  </si>
  <si>
    <t>Megállapodás</t>
  </si>
  <si>
    <t>2017.04.05-2017.05.05.</t>
  </si>
  <si>
    <t>2017.04.10-2017.05.05.</t>
  </si>
  <si>
    <t>2017.04.10-2017.04.29.</t>
  </si>
  <si>
    <t>Sertéskampány 2017.04.11-04.13, 04.20-04.22, 04.27-04.29 során kóstoltatással kapcsolatos szolgáltatások biztosítása</t>
  </si>
  <si>
    <t>Sertéskampány 2017.04.11-04.13, 04.20-04.22. során kóstoltatással kapcsolatos szolgáltatások biztosítása</t>
  </si>
  <si>
    <t>OMÉK 2017 fellépés és flashmob</t>
  </si>
  <si>
    <t>2017.04.26-2017.06.02</t>
  </si>
  <si>
    <t>SIAL China kiállításon felépjtmény kivitelezése és üzemeltetése</t>
  </si>
  <si>
    <t>PLMA szakkiállításon felépítmény kivitelezése és üzemeltetése</t>
  </si>
  <si>
    <t>2017.04.26-2017.06.01</t>
  </si>
  <si>
    <t>OMÉK idején szolgáltatások nyújtása</t>
  </si>
  <si>
    <t>Újvidék stand kivitelezése</t>
  </si>
  <si>
    <t>2017.05.10-2017.06.02</t>
  </si>
  <si>
    <t>2017.06.02-2017. 12. 31. vagy a keretösszeg kimerülése</t>
  </si>
  <si>
    <t>Kincsem Nemzeti Lóverseny és Stratégiai Kft.</t>
  </si>
  <si>
    <t>2017.06.27-2017.09.30</t>
  </si>
  <si>
    <t>17. Fina világbajnokságon megjelenés biztosítása</t>
  </si>
  <si>
    <t>2017.07.11-2017.08.25</t>
  </si>
  <si>
    <t>Trivolito Kereskedelmi és Szolgáltató Kft.</t>
  </si>
  <si>
    <t>Bálványosi Nyári Szabadegyetem rendvényen catering</t>
  </si>
  <si>
    <t>2017.07.10-2017.07.28</t>
  </si>
  <si>
    <t>2017.08.07-2017.08.23</t>
  </si>
  <si>
    <t>Foodtruck bérbeadása</t>
  </si>
  <si>
    <t>2017.09.01-2018.08.31</t>
  </si>
  <si>
    <t>Opal Média és Kommunikáció Bt.</t>
  </si>
  <si>
    <t>OMÉK szakmai nap szervezése</t>
  </si>
  <si>
    <t>2017.05.19-2017.09.29</t>
  </si>
  <si>
    <t>Külföldi kiállítások magyar közösségi standjainak megvalósítása</t>
  </si>
  <si>
    <t>2017.08.25-2017.10.10</t>
  </si>
  <si>
    <t>PLANB Magyarország Kft.</t>
  </si>
  <si>
    <t>Belföldi rendezvényeken hosztesz szolgáltatás</t>
  </si>
  <si>
    <t>2017.09.12-2018.07.12</t>
  </si>
  <si>
    <t>Külföldi rendezvényeken hosztesz szolgáltatás</t>
  </si>
  <si>
    <t>Vállalkozási Keretszerződés</t>
  </si>
  <si>
    <t>Senso-Media Fejlesztő és Szolgáltató Zrt.</t>
  </si>
  <si>
    <t>Eszközök bérlése OMÉK-hez kapcsolódóan</t>
  </si>
  <si>
    <t>2017.09.08-2017.09.30</t>
  </si>
  <si>
    <t>25. Őszi Mezőgazdasági Napokon felépítmény biztosítása, üzemeltetése, bontása</t>
  </si>
  <si>
    <t>2017.09.06-2017.09.25</t>
  </si>
  <si>
    <t>OC BAU Kft.</t>
  </si>
  <si>
    <t>OMÉK állattartó helyek tervezése, építése, üzemeltetése</t>
  </si>
  <si>
    <t>2017.09.12-2017.09.27</t>
  </si>
  <si>
    <t>OMÉK központi standok tervezése</t>
  </si>
  <si>
    <t>2017.09.12-2017.09.29</t>
  </si>
  <si>
    <t>2017.09.12-2017.09.30</t>
  </si>
  <si>
    <t>OMÉK kistermelői és egységstandok, színpad építése, üzemeltetése, bontása</t>
  </si>
  <si>
    <t>OMÉK faházak tervezése, építése, üzemeltetése, bontása</t>
  </si>
  <si>
    <t>OMÉK kertészeti bemutató tervezése, építése, üzemeltetése, bontása</t>
  </si>
  <si>
    <t>OMÉK állatbemutató sátor tervezése, építése, üzemeltetése</t>
  </si>
  <si>
    <t>Aranyponty Halászati Zrt,</t>
  </si>
  <si>
    <t>OMÉK-en halfogyasztás népszerűsítése</t>
  </si>
  <si>
    <t>2017.09.11-2017.09.28</t>
  </si>
  <si>
    <t>Lovas-Show Sportrendezvényszervező, Kereskedelmi és Szolgáltató KFt.</t>
  </si>
  <si>
    <t>Bérlemény 2017.09.16-2017.09.17</t>
  </si>
  <si>
    <t>2017.09.13-2017.09.18.</t>
  </si>
  <si>
    <t>Exportcentre Fairgrounds Moscow</t>
  </si>
  <si>
    <t>Prodexpo 2018 jelentkezés</t>
  </si>
  <si>
    <t>2018.01.30-2018.02.12</t>
  </si>
  <si>
    <t>Humán Telex Reklám Tanácsadó és Szolgáltató KFt.</t>
  </si>
  <si>
    <t>2017.09.14-2017.10.06</t>
  </si>
  <si>
    <t>Országos Erdészeti Egyesület</t>
  </si>
  <si>
    <t>OMÉK Erdővarázs program szervezése</t>
  </si>
  <si>
    <t>2017.09.16-2017.09.30</t>
  </si>
  <si>
    <t>PP Projekt Rendezvényszervező Kft.</t>
  </si>
  <si>
    <t>OMÉK szakiskolák főzőversenyének szervezése</t>
  </si>
  <si>
    <t>2017.09.15-2017.10.06</t>
  </si>
  <si>
    <t>HUNGEXPO Vásár és Reklám Zrt</t>
  </si>
  <si>
    <t xml:space="preserve">HUNGEXPO Vásár és Reklám Zrt. </t>
  </si>
  <si>
    <t>HUNGEXPO Vásár és Reklám Zrt.</t>
  </si>
  <si>
    <t>OMÉK rendezvényen szolgáltatások biztosítása</t>
  </si>
  <si>
    <t>2017.09.16-2017.09.28</t>
  </si>
  <si>
    <t>Széchenyi Étterem Kft.</t>
  </si>
  <si>
    <t>OMÉK catering biztosítása</t>
  </si>
  <si>
    <t>2017.09.18-2017.09.28</t>
  </si>
  <si>
    <t>Promóciós kóstoltatási szolgáltatás és kapcsolódó feladatok</t>
  </si>
  <si>
    <t>2017.10.30-2017.11.19</t>
  </si>
  <si>
    <t>JMA</t>
  </si>
  <si>
    <t>Foodex Japan 2018. területbérlet</t>
  </si>
  <si>
    <t>2018.03.06-2018.03.09</t>
  </si>
  <si>
    <t>OC BAU Kivitelező Kft.</t>
  </si>
  <si>
    <t>2018.I. félév külföldi agrárjellegű kiállítások magyar közösségi standjainak megvalósítása</t>
  </si>
  <si>
    <t>2018.01.08-2018.06.15</t>
  </si>
  <si>
    <t>IGW vásári szolgáltatások</t>
  </si>
  <si>
    <t>2018.01.19.-2018.01.28</t>
  </si>
  <si>
    <t>Vállalkozási szerződés - "Kapj rá!" kiállítási megjelenésének a SIRHA és HORECA  szakkiállításon történő kivitelezése</t>
  </si>
  <si>
    <t>Aranyponty Halászati Zrt</t>
  </si>
  <si>
    <t>Területmegrendelés - Gulfood 2018</t>
  </si>
  <si>
    <t>Megrendelő</t>
  </si>
  <si>
    <t>Ge.Fi. Spa</t>
  </si>
  <si>
    <t>2017.08.02-2018.01.31 vagy a keretösszeg kimerülése</t>
  </si>
  <si>
    <t>Keretmegállapodás kommunikációs feladatokhoz kapcsolódó szolgáltatások ellátása</t>
  </si>
  <si>
    <t>Iroda bérlet</t>
  </si>
  <si>
    <t>Jogi támogatás</t>
  </si>
  <si>
    <t>Határozatlan idejű</t>
  </si>
  <si>
    <t>2017.01.05-2017.01.19.</t>
  </si>
  <si>
    <t>2017.12.02-2017.12.10</t>
  </si>
  <si>
    <t>2018.02.18-2018.02.22</t>
  </si>
  <si>
    <t>Bérleti  és üzemeltetési szerződés</t>
  </si>
  <si>
    <t>Magyar Gasztro Kontroll Kft</t>
  </si>
  <si>
    <t xml:space="preserve">Magyarok asztala és látványkonyha létrehozása a SIRHA és Horeca kiállításon </t>
  </si>
  <si>
    <t>Hungexpo Vásár és Reklám Zrt</t>
  </si>
  <si>
    <t>Területbérleti és vásári szolgáltatások a SIRHA és HORECA szakkiállításon, sertéshús népszerűsítése céljából</t>
  </si>
  <si>
    <t xml:space="preserve">Területbérleti és vásári szolgáltatások a SIRHA és HORECA Szakkiállításon </t>
  </si>
  <si>
    <t>Szakiskolák főzőversenyének megszervezése</t>
  </si>
  <si>
    <t>PP Projekt Kft</t>
  </si>
  <si>
    <t>FEHOVA kiállításon területbérlet és építés</t>
  </si>
  <si>
    <t>Fair Media Consulting Kft</t>
  </si>
  <si>
    <t>Stúdió helyiség biztosítása MAHOP feladatok ellátásához</t>
  </si>
  <si>
    <t>Vásári szolgáltatás nyújtása Foodex Japan 2018 kiállításon</t>
  </si>
  <si>
    <t>TCS CO. LTD.</t>
  </si>
  <si>
    <t>Hinora Global Marketing Kft</t>
  </si>
  <si>
    <t>„TEJ ÚTJA” roadshow edukációs program lebonyolítása</t>
  </si>
  <si>
    <t>Mac-Line Hungary Kiállításszervező Kft</t>
  </si>
  <si>
    <t xml:space="preserve">„New Land Media Reklám, Szolgáltató és Kereskedelmi Korlátolt Felelősségű Társaság, LOUNGE DESIGN Szolgáltató Korlátolt Felelősségű Társaság </t>
  </si>
  <si>
    <t>Vállalkozási keretszerződés az AMC Np. Kft. részére integrált reklámügynökségi, online ügynökségi, PR-ügynökségi, grafikai tervezési, gyártási és médiaügynökségi feladatok ellátása - I. ütem tárgyban</t>
  </si>
  <si>
    <t>MOM Catering Kft</t>
  </si>
  <si>
    <t>Sertés témájú szakmai konferencián technikai és catering szolgáltatások nyújtása</t>
  </si>
  <si>
    <t>Bérleti szerződés - Helyiségek bérbeadása MOM Sport és Rendezvényközpont területén</t>
  </si>
  <si>
    <t>Adásvételi szerződés - Húsáru és húsipari termékek</t>
  </si>
  <si>
    <t>Adásvételi szerződés</t>
  </si>
  <si>
    <t>Jelentkezési lap milánói kiállításra</t>
  </si>
  <si>
    <t>31.462 EUR</t>
  </si>
  <si>
    <t>Promóciós kóstoltatási szolgáltatás és kapcsolódó feladatok ellátása</t>
  </si>
  <si>
    <t>Médiaeszközök bérbeadása</t>
  </si>
  <si>
    <t>Focus Promotions d.o.o</t>
  </si>
  <si>
    <t>Bérleti szerződés - ConstrumaKert rendezvényen területbérlet</t>
  </si>
  <si>
    <t>Bérleti szerződés PLMA Nemetközi Kiállításon való megjelenéshez</t>
  </si>
  <si>
    <t>PLMA International Council</t>
  </si>
  <si>
    <t>Baromfi Tejtermék piac áttekintése</t>
  </si>
  <si>
    <t>GFK Hungária Kft</t>
  </si>
  <si>
    <t>MAHOP piackutatás elvégzése</t>
  </si>
  <si>
    <t>Controll Holding Kft</t>
  </si>
  <si>
    <t>Bérleti szerződés - Volt Fesztiválon való megjelenéshez</t>
  </si>
  <si>
    <t>Sziget Kulturális Menedzser Iroda Zrt</t>
  </si>
  <si>
    <t>2018.02.05-2018.02.10</t>
  </si>
  <si>
    <t>2018.02.06-2018.02.09</t>
  </si>
  <si>
    <t>2018.02.14-2018.02.18</t>
  </si>
  <si>
    <t>2018.02.20-2018.03.31</t>
  </si>
  <si>
    <t>2018.03.12-2018.05.12</t>
  </si>
  <si>
    <t>2018.02.21-2018.03.28</t>
  </si>
  <si>
    <t>2018.03.13-2018.03.30</t>
  </si>
  <si>
    <t>2018.03.19-2018.03.28</t>
  </si>
  <si>
    <t>2018.03.12-2018.03.28</t>
  </si>
  <si>
    <t>2018.03.27-2018.08.31</t>
  </si>
  <si>
    <t>2018.03.30-2018.04.29</t>
  </si>
  <si>
    <t>2018.04.09-2018.04.15</t>
  </si>
  <si>
    <t>2018.05.29-05.30</t>
  </si>
  <si>
    <t>2018.05.23-2018.05.31</t>
  </si>
  <si>
    <t>2018.06.01-2018.08.06</t>
  </si>
  <si>
    <t>2018.06.26-2018.07.01</t>
  </si>
  <si>
    <t>Apislovenia, Celje vásáron stand kivitelezése</t>
  </si>
  <si>
    <t>IGW kiállításon fellépés</t>
  </si>
  <si>
    <t>IGW kiállításon hostessek biztosítása</t>
  </si>
  <si>
    <t>IGW Magyar pavilon virágdekorációjának kivitelezése</t>
  </si>
  <si>
    <t>IGW rendezvényen catering szolgáltatás nyújtása</t>
  </si>
  <si>
    <t>Jelentkezési szerződés</t>
  </si>
  <si>
    <t>Médiavásárlás sertésfogyasztás népszerűsítése kampány</t>
  </si>
  <si>
    <t>2016.12.21.-2016.12.31.</t>
  </si>
  <si>
    <t>Édes Napok Kft</t>
  </si>
  <si>
    <t>2017.09.15.-2017.09.17</t>
  </si>
  <si>
    <t>Édes Napok közösségi marketingszervezés</t>
  </si>
  <si>
    <t>Film és spot készítése IGW</t>
  </si>
  <si>
    <t>Image film készítése OMÉK</t>
  </si>
  <si>
    <t>Foodex 2018 területbérlet</t>
  </si>
  <si>
    <t>9 412 960 YPI</t>
  </si>
  <si>
    <t>Biofach 2018</t>
  </si>
  <si>
    <t>2018.03.06.-2018.03.09</t>
  </si>
  <si>
    <t>2018.02.14-2018.02.17</t>
  </si>
  <si>
    <t>24 165,60 EUR</t>
  </si>
  <si>
    <t>Salon International De L'Ament</t>
  </si>
  <si>
    <t>Sial CHINA 2018 terület</t>
  </si>
  <si>
    <t xml:space="preserve">Sial Paris 2018 </t>
  </si>
  <si>
    <t>43 130 EUR</t>
  </si>
  <si>
    <t>2018.10.21.-2018.10.25</t>
  </si>
  <si>
    <t>2018.06.16-2018.06.18.</t>
  </si>
  <si>
    <t>112 733,75 EUR</t>
  </si>
  <si>
    <t>MB Capital Services GMBH</t>
  </si>
  <si>
    <t>Fruit Logistica 2018</t>
  </si>
  <si>
    <t>41 677,08 EUR</t>
  </si>
  <si>
    <t>2018.02.07-2018.02.09</t>
  </si>
  <si>
    <t xml:space="preserve">2 908 845 Ft/hó </t>
  </si>
  <si>
    <t>650 000/hó</t>
  </si>
  <si>
    <t>Kárro Befektetési és Vagyonkezelő Kft.</t>
  </si>
  <si>
    <t>2018.04.15.-2021.04.15.</t>
  </si>
  <si>
    <t>8 150 EUR/hó</t>
  </si>
  <si>
    <t>Mac-Line Hungary Kiállításszervező Kft.</t>
  </si>
  <si>
    <t>Stand kivitelezés Apislovenia</t>
  </si>
  <si>
    <t>2017.09.07.-2017.09.11</t>
  </si>
  <si>
    <t>Bjelovar Őszi Mezőgazdasági vásár</t>
  </si>
  <si>
    <t>Újvidéki Mezőgazdasági Vásár</t>
  </si>
  <si>
    <t>2017.05.13-2017.05.19</t>
  </si>
  <si>
    <t>2018.03.17-2018.03.18</t>
  </si>
  <si>
    <t>2 763 184 JPY</t>
  </si>
  <si>
    <t>2017.09.11.-2017.09.28.</t>
  </si>
  <si>
    <t>New Land Media Kft. és LOUNGE DESIGN Kft. által alkotott konzorcium</t>
  </si>
  <si>
    <t>jelentkezési lap</t>
  </si>
  <si>
    <t>OMÉK</t>
  </si>
  <si>
    <t>Vállakozási szerződés</t>
  </si>
  <si>
    <t>Édes napok bérleti díj</t>
  </si>
  <si>
    <t>2018.09.14.-2018.09.16.</t>
  </si>
  <si>
    <t>SIAL Paris 2018 kivitelezés</t>
  </si>
  <si>
    <t>Creacity Kft</t>
  </si>
  <si>
    <t>China International Import Expo</t>
  </si>
  <si>
    <t>2018.08.16-2018.11.10.</t>
  </si>
  <si>
    <t>Sziget Fesztivál- Faház</t>
  </si>
  <si>
    <t>Eszközbérleti szerződés</t>
  </si>
  <si>
    <t>2018.08.08.-2018.08.15</t>
  </si>
  <si>
    <t>2018.07.24-2018.07.28</t>
  </si>
  <si>
    <t>HUNGEXPO ZRT., Modul GP</t>
  </si>
  <si>
    <t>2018.09.13-2018.11.15.</t>
  </si>
  <si>
    <t>KF Főzőklub Kft.</t>
  </si>
  <si>
    <t>Szakács feladatok ellátása a CIIE kiállításon</t>
  </si>
  <si>
    <t>2018.11.05-2018.11.10</t>
  </si>
  <si>
    <t>AO EXPOCENTRE</t>
  </si>
  <si>
    <t>PRODEXPO bérleti szerződés</t>
  </si>
  <si>
    <t>54663,60 EUR</t>
  </si>
  <si>
    <t>2019.02.05 - 2019.02.18</t>
  </si>
  <si>
    <t>PRODEXPO bérleti szerződés - kiegészítés</t>
  </si>
  <si>
    <t>59115 EUR</t>
  </si>
  <si>
    <t xml:space="preserve">Shanghai Lan Bing Decoration and Design Engeneering Ltd. </t>
  </si>
  <si>
    <t>Építési szerződés - CIIE kiállítás</t>
  </si>
  <si>
    <t>Magyar Ízek Alapítvány</t>
  </si>
  <si>
    <t xml:space="preserve">Bérleti szerződés - „Halbazár” MAHOP Kapj rá! roadshow állomás
</t>
  </si>
  <si>
    <t>New Land Media Reklám, Szolgáltató és Kereskedelmi Kft</t>
  </si>
  <si>
    <t>2018.10.29-2018.12.31</t>
  </si>
  <si>
    <t>QF Média Group Kft</t>
  </si>
  <si>
    <t>Bérleti szerződés - 11. kerületi konyhastúdió</t>
  </si>
  <si>
    <t>2018.10.15-2018.11.05</t>
  </si>
  <si>
    <t>Vállalkozási keretszerződés - MAHOP kommunikációs feladatok ellátása</t>
  </si>
  <si>
    <t>Vállalkozási keretszerződés - méz- és méztermék fogyasztását népszerüsítő kampány</t>
  </si>
  <si>
    <t>2018.11.21 -2019.01.31</t>
  </si>
  <si>
    <t>MAHOP kiemelt rendezvények 1. rész vállakozási szerződés</t>
  </si>
  <si>
    <t>MAHOP kiemelt rendezvények 2. rész vállakozási szerződés</t>
  </si>
  <si>
    <t>MAHOP kiemelt rendezvények 3. rész vállakozási szerződés</t>
  </si>
  <si>
    <t>MAHOP kiemelt rendezvények 4. rész vállakozási szerződés</t>
  </si>
  <si>
    <t>MAHOP kiemelt rendezvények 5. rész vállakozási szerződés</t>
  </si>
  <si>
    <t>2018.11.23 - 2019.01.01</t>
  </si>
  <si>
    <t>2018.11.23 - 2019.02.10</t>
  </si>
  <si>
    <t>2018.11.23 - 2019.09.29</t>
  </si>
  <si>
    <t>2018.11.23- 2019.08.18</t>
  </si>
  <si>
    <t>2018.11.23-2019.09.07</t>
  </si>
  <si>
    <t>36918  GBP</t>
  </si>
  <si>
    <t>Fresh Montgomery Ltd.</t>
  </si>
  <si>
    <t>The International Food and Drink Event részvétel</t>
  </si>
  <si>
    <t>2019.03.17-2019.03.20</t>
  </si>
  <si>
    <t>Sial China területmegrendelő</t>
  </si>
  <si>
    <t>Sial SA -  Salon International</t>
  </si>
  <si>
    <t>45190 EUR</t>
  </si>
  <si>
    <t>2019.05.14-2019.05.16</t>
  </si>
  <si>
    <t>"Future of Media" Kft.</t>
  </si>
  <si>
    <t>Vállalkozói szerződés - Arculat és logótervezéshez kapcsolódó oktatás</t>
  </si>
  <si>
    <t>2018.11.26-2018.12.20</t>
  </si>
  <si>
    <t>2019.03.05-2019.03.08</t>
  </si>
  <si>
    <t>MB Capital Services Gmbh</t>
  </si>
  <si>
    <t>IGW kiállításon építés</t>
  </si>
  <si>
    <t>2019.01.18-2019.01.27</t>
  </si>
  <si>
    <t>148947 EUR</t>
  </si>
  <si>
    <t>Színpadépítés és technikai felszerelés - IGW</t>
  </si>
  <si>
    <t>20060 EUR</t>
  </si>
  <si>
    <t>COMTRANS Kereskedelmi és Szolgáltató Kft</t>
  </si>
  <si>
    <t>MAHOP mobil applikáció feljesztése vállalkozási szerződés</t>
  </si>
  <si>
    <t>2019.01.29-2023.06.30</t>
  </si>
  <si>
    <t>LLC INTEK</t>
  </si>
  <si>
    <t>Prodexpo 2019 - standépítés</t>
  </si>
  <si>
    <t>2019.02.11-2019.02.15</t>
  </si>
  <si>
    <t>48800 EUR</t>
  </si>
  <si>
    <t>Vállalkozói keretszerződés - 2019. I. félévi tevékenységéhez kapcsolódó marketing-és kommunikációs feladatok ellátása</t>
  </si>
  <si>
    <t>2019.01.24-2019.08.31</t>
  </si>
  <si>
    <t>2019.02.06-2019.02.08</t>
  </si>
  <si>
    <t>57000 EUR</t>
  </si>
  <si>
    <t>Mac-Line Hungary Ltd.</t>
  </si>
  <si>
    <t>SAKURA International Inc.</t>
  </si>
  <si>
    <t xml:space="preserve">Kiállítói terület építése - Foodex Tokyo 2019 </t>
  </si>
  <si>
    <t>101190 EUR</t>
  </si>
  <si>
    <t>:mesomondo GmbH</t>
  </si>
  <si>
    <t>Kiállítói terület építése - Biofach 2019</t>
  </si>
  <si>
    <t>2019.02.13-2019.02.16</t>
  </si>
  <si>
    <t>37686 EUR</t>
  </si>
  <si>
    <t>Fruit Logistica  kiállítói terület építése</t>
  </si>
  <si>
    <t>IFE 2019 kiállításon kiállítói terület építése</t>
  </si>
  <si>
    <t>Gulfood 2019 kiállítói terület építés</t>
  </si>
  <si>
    <t>2019.02.17-2019.02.21</t>
  </si>
  <si>
    <t>85806 USD</t>
  </si>
  <si>
    <t>PP Projekt Kft.</t>
  </si>
  <si>
    <t>Sertés kampány szakiskolák főzőversenye teljeskörű szervezése</t>
  </si>
  <si>
    <t>2019.03.22-2019.04.12</t>
  </si>
  <si>
    <t>Bérleti szerződés: Construma Kert 2019 kiállítás</t>
  </si>
  <si>
    <t>2019.03.29-2019.04.07</t>
  </si>
  <si>
    <t>Bérleti szerződés: Magyar Ízek Húsvéti Vására</t>
  </si>
  <si>
    <t>2019.04.02-2019.04.07</t>
  </si>
  <si>
    <t>Underground Creative-Solution</t>
  </si>
  <si>
    <t>Sial China stand építési szerződés</t>
  </si>
  <si>
    <t>57000 USD</t>
  </si>
  <si>
    <t>New Land Media Kft. és Lounge Design Kft.</t>
  </si>
  <si>
    <t>Vállalkozási keretszerződés: Komplex kommunikációs feladatok ellátása OMÉK 2019</t>
  </si>
  <si>
    <t>Humán Telex Kft.</t>
  </si>
  <si>
    <t>Vállalkozási szerződés: Merre tovább sertéságazat c. konferencián technika, bútorzat,catering</t>
  </si>
  <si>
    <t>2019.04.08-2019.04.15</t>
  </si>
  <si>
    <t>2019.04.11-2020.01.31</t>
  </si>
  <si>
    <t>PLMA 2019 terület</t>
  </si>
  <si>
    <t>41600 EUR</t>
  </si>
  <si>
    <t>2019.05.21-2019.05.22</t>
  </si>
  <si>
    <t xml:space="preserve">Mac-Line Hungary Ltd.   </t>
  </si>
  <si>
    <t>Summer Fancy Food Show stand építési szerződés</t>
  </si>
  <si>
    <t>Újvidéki Mezőgazdasági Vásáron látványkonyha építés</t>
  </si>
  <si>
    <t>2019.06.23-2019.06.25</t>
  </si>
  <si>
    <t>2019.05.07-2019.05.21</t>
  </si>
  <si>
    <t>OC Bau Kft.</t>
  </si>
  <si>
    <t>Vállalkozási szerződés: PLMA 2019 stand kivitelezés</t>
  </si>
  <si>
    <t>Vállalkozási szerződés: Újvidéki Mezőgazdasági vásár stand kivitelezés</t>
  </si>
  <si>
    <t>2019.05.06-2019.05.22</t>
  </si>
  <si>
    <t>2019.05.06-2019.05.17</t>
  </si>
  <si>
    <t>Bérleti szerződés: 79. OMÉK</t>
  </si>
  <si>
    <t>2019.05.28-2019.10.03</t>
  </si>
  <si>
    <t>Sziget kulturálismenedzser iroda zrt.</t>
  </si>
  <si>
    <t>Eszközbérleti szerződés: volt fesztivál mahop</t>
  </si>
  <si>
    <t>Eszközbérleti szerződés: volt fesztivál</t>
  </si>
  <si>
    <t>Eszközbérleti szerződés: Balaton Sound</t>
  </si>
  <si>
    <t>2019.06.20-2019.06.30</t>
  </si>
  <si>
    <t>2019.06.20-2019.07.08</t>
  </si>
  <si>
    <t>IDMC Kft.</t>
  </si>
  <si>
    <t>Vállalkozási szerződés: ANUGA 330m2 stand</t>
  </si>
  <si>
    <t>2019.06.13-2019.10.09</t>
  </si>
  <si>
    <t>KTP Sportservices Kft.</t>
  </si>
  <si>
    <t>Tusványos Catering</t>
  </si>
  <si>
    <t>2019.07.12-2019.07.28</t>
  </si>
  <si>
    <t>Media Time Kft.</t>
  </si>
  <si>
    <t>2019.09.23-2019.09.27</t>
  </si>
  <si>
    <t>PICCANTERIA Kft</t>
  </si>
  <si>
    <t>Catering feladatok ellátása a 79. OMÉK kiállításon</t>
  </si>
  <si>
    <t>2019.09.16-2019.09.29</t>
  </si>
  <si>
    <t>Tipexpo</t>
  </si>
  <si>
    <t>POLAGRA építési szerződés</t>
  </si>
  <si>
    <t>2019.09.12-2019.10.03</t>
  </si>
  <si>
    <t>Pulse Event Kft.</t>
  </si>
  <si>
    <t>2019.09.17.-2019.09.29</t>
  </si>
  <si>
    <t>Hungexpo Zrt.</t>
  </si>
  <si>
    <t>2019.09.24-2019.10.10</t>
  </si>
  <si>
    <t>AO Expocentre</t>
  </si>
  <si>
    <t>2019.09.30-2020.02.17</t>
  </si>
  <si>
    <t>OMÉK 2019 előadóművészeti tevékenység</t>
  </si>
  <si>
    <t>41608 eur</t>
  </si>
  <si>
    <t>37260 SGD</t>
  </si>
  <si>
    <t>Singapore Exhibition Services Ltd.</t>
  </si>
  <si>
    <t>2019.10.04 - 2020.04.03</t>
  </si>
  <si>
    <t>Ge. Fi. SpA</t>
  </si>
  <si>
    <t>AF-L’ARTIGIANO IN FIERA Milánó terület szerződés</t>
  </si>
  <si>
    <t>20022 EUR</t>
  </si>
  <si>
    <t>Foodex Japan 2020: Területfoglalás</t>
  </si>
  <si>
    <t>2019.10.25 - 2020.03.13</t>
  </si>
  <si>
    <t>UZINE Kommunikációs és Média-tanácsadó</t>
  </si>
  <si>
    <t>76051 EUR</t>
  </si>
  <si>
    <t>Tipexpo Middle East Events Organizing</t>
  </si>
  <si>
    <t>Gulfood 2020 kivitelezés</t>
  </si>
  <si>
    <t>2019.12.05 - 2020.02.20</t>
  </si>
  <si>
    <t>2019.10.04 - 2020.02.28</t>
  </si>
  <si>
    <t xml:space="preserve"> 52. LORIST Nemzetközi Vásár építés</t>
  </si>
  <si>
    <t>Prodexpo 2020 területbérlet</t>
  </si>
  <si>
    <t>Területbérlet FHA-Food and beverage 2020</t>
  </si>
  <si>
    <t>Élelmiszeriparról keringő tévhitek megcáfolásáról szóló kisfilmek gyártása</t>
  </si>
  <si>
    <t>79. OMÉK hostess szolgáltatás</t>
  </si>
  <si>
    <t>79. OMÉK látványkonyha üzemeltetés</t>
  </si>
  <si>
    <t>2019.11.30 - 2019.12.08</t>
  </si>
  <si>
    <t xml:space="preserve">Nemzeti Galamb-, baromfi-,nyúl- és díszmadár Kiállítás területbérlet </t>
  </si>
  <si>
    <t>2019.11.26-2019.12.01</t>
  </si>
  <si>
    <t>42757 EUR</t>
  </si>
  <si>
    <t>Mesomondo GmbH</t>
  </si>
  <si>
    <t>Biofach 2020 építés</t>
  </si>
  <si>
    <t>2019.12.12-2020.02.15</t>
  </si>
  <si>
    <t>Capital Services GmbH</t>
  </si>
  <si>
    <t>LLC Intek</t>
  </si>
  <si>
    <t>Fruit Logistica 2020 terület</t>
  </si>
  <si>
    <t>IGW 2020 színpad építés</t>
  </si>
  <si>
    <t>IGW 2020 standépítés</t>
  </si>
  <si>
    <t>Prodexpo 2020 standépítés</t>
  </si>
  <si>
    <t>61230 EUR</t>
  </si>
  <si>
    <t>21121 eur</t>
  </si>
  <si>
    <t>148035 eur</t>
  </si>
  <si>
    <t>38703eur</t>
  </si>
  <si>
    <t>2019.12.25-2020.02.12</t>
  </si>
  <si>
    <t>2019.12.18-2020.01.27</t>
  </si>
  <si>
    <t>2019.12.11-2020.02.17</t>
  </si>
  <si>
    <t>Budapesti Erdőgazdaság Zrt.</t>
  </si>
  <si>
    <t>Bérleti szerződés: 27. FeHoVa 100nm stand</t>
  </si>
  <si>
    <t>2020.02.04-2020.02.16</t>
  </si>
  <si>
    <t>BD-Expo kft.</t>
  </si>
  <si>
    <t>Prowein magyar közösségi standépítés</t>
  </si>
  <si>
    <t>2020.02.25-2020.03.17</t>
  </si>
  <si>
    <t>TradeAudit Kft</t>
  </si>
  <si>
    <t>Számviteli és adózási feladatok ellátása</t>
  </si>
  <si>
    <t>2020.03.20-2021.05.31</t>
  </si>
  <si>
    <t>Euro-Profil Rendszerház Kft., Colorsprectum Kft., Rufusz Computer Informatikai Zrt.</t>
  </si>
  <si>
    <t>Teljeskörű (nyomat előállítási) üzemeltetési szolgáltatás</t>
  </si>
  <si>
    <t>2020.06.25-2020.12.31</t>
  </si>
  <si>
    <t>Antenna Hungária Zrt</t>
  </si>
  <si>
    <t>Vállalkozási keretszerződés:rendezvényszervezési feladatok ellátása</t>
  </si>
  <si>
    <t>2020. 12. 17- 2022.01.31.</t>
  </si>
  <si>
    <t xml:space="preserve">Biofach 2021 </t>
  </si>
  <si>
    <t>26040 EUR</t>
  </si>
  <si>
    <t>Vállalkozási keretszerződés: hosztesz feladatok ellátása</t>
  </si>
  <si>
    <t>2020.08.10-2021.01.20</t>
  </si>
  <si>
    <t>Vállalkozási szerződés: POLAGRA 2020</t>
  </si>
  <si>
    <t>2020.09.28-2020.09.30</t>
  </si>
  <si>
    <t>New Land Media Kft és LOUNGE DESIGN Kft</t>
  </si>
  <si>
    <t xml:space="preserve">Vállalkozási keretszerződés: Komplex kommunikációs feladatok ellátása </t>
  </si>
  <si>
    <t>2020.09.25-2021.10.31.</t>
  </si>
  <si>
    <t>HEPA Zrt</t>
  </si>
  <si>
    <t>Együttműködési megállapodás BELAGRO</t>
  </si>
  <si>
    <t xml:space="preserve">New Land Media Kft </t>
  </si>
  <si>
    <t>Vállalkozási keretszerződés: MAHOP komm II</t>
  </si>
  <si>
    <t>2020.01.06-2021.03.31.</t>
  </si>
  <si>
    <t>Vállalkozási szerődés: Gulfood építés</t>
  </si>
  <si>
    <t>76650 EUR</t>
  </si>
  <si>
    <t>2021.02.21-2021.02.25</t>
  </si>
  <si>
    <t>2021.06.10-2022.09.30.</t>
  </si>
  <si>
    <t>Egy a Természettel NKft</t>
  </si>
  <si>
    <t xml:space="preserve">Együttműködési megállapodás OMÉK </t>
  </si>
  <si>
    <t>2021.10.07-2021-10.14</t>
  </si>
  <si>
    <t>2021.07.06-2022.01.31.</t>
  </si>
  <si>
    <t>Vállalkozási keretszerződés: adatvédelmi tisztviselői feladatok ellátásáa</t>
  </si>
  <si>
    <t>p2m Kft. és p2m Consultin Kft</t>
  </si>
  <si>
    <t>Vállalkozási szerződés szoftverfejlesztés</t>
  </si>
  <si>
    <t>2021.06.28-2021.09.30.</t>
  </si>
  <si>
    <t>Magyar Mezőgazdaság Kft</t>
  </si>
  <si>
    <t>Hód-Mezőgazda Zrt</t>
  </si>
  <si>
    <t>Bábolnai Gazdanapok</t>
  </si>
  <si>
    <t>Alföldi Állattenyésztési Napok</t>
  </si>
  <si>
    <t>Szponzori szerződés</t>
  </si>
  <si>
    <t>2021.09.9-2021.09.11</t>
  </si>
  <si>
    <t>2021.09.23-2021.09.25</t>
  </si>
  <si>
    <t>Újvidéki vásár 2021</t>
  </si>
  <si>
    <t>MacLine Kft</t>
  </si>
  <si>
    <t>2021.09.15-2021.09.30.</t>
  </si>
  <si>
    <t>ANUGA 2021</t>
  </si>
  <si>
    <t>2021.10.6-2021.10.16.</t>
  </si>
  <si>
    <t>Gulfood 2022</t>
  </si>
  <si>
    <t>79300 EUR</t>
  </si>
  <si>
    <t>2022.02.10-2022.02.20</t>
  </si>
  <si>
    <t>HUNGEXPO Zrt</t>
  </si>
  <si>
    <t>SIRHA 2022</t>
  </si>
  <si>
    <t>2022.02.15-2022.05.31</t>
  </si>
  <si>
    <t>2022.03.08-2022.12.31</t>
  </si>
  <si>
    <t xml:space="preserve">Vállalkozási keretszerződés: Komplex rendezvényszervezéi feladatok ellátása </t>
  </si>
  <si>
    <t>Moonlight Event Kft</t>
  </si>
  <si>
    <t>43540 EUR</t>
  </si>
  <si>
    <t>Fruit Logistica 2022</t>
  </si>
  <si>
    <t>2022.04.1-2022.04.10</t>
  </si>
  <si>
    <t>ProWein 2022</t>
  </si>
  <si>
    <t>2022.05.10-2022.05.20</t>
  </si>
  <si>
    <t>Újvidék 2022</t>
  </si>
  <si>
    <t>2022.05.15-2022.05.30</t>
  </si>
  <si>
    <t>2022.04.26-2022.10.31</t>
  </si>
  <si>
    <t>2022.05.15-2022.06.05</t>
  </si>
  <si>
    <t>PLMA 2022</t>
  </si>
  <si>
    <t>Holtnabb Gmbh</t>
  </si>
  <si>
    <t>Biofach 2022</t>
  </si>
  <si>
    <t>2022.07.20-2022.08.02</t>
  </si>
  <si>
    <t>69564 EUR</t>
  </si>
  <si>
    <t>Apimondia 2022</t>
  </si>
  <si>
    <t>Lounge Event KFt</t>
  </si>
  <si>
    <t>2022.08.17-2022.09.30</t>
  </si>
  <si>
    <t>Kommunikációs ügynökségi feladatok ellátása 2022-2023</t>
  </si>
  <si>
    <t>2022.08.30-2023.09.30</t>
  </si>
  <si>
    <t>SIAL Paris 2022</t>
  </si>
  <si>
    <t>2022.10.10-2022.10.25</t>
  </si>
  <si>
    <t>FHA 2022</t>
  </si>
  <si>
    <t>2022.09.1-2022.09.15</t>
  </si>
  <si>
    <t>73940,74 USD</t>
  </si>
  <si>
    <t>Rendezvényszervezi feladatok ellárása</t>
  </si>
  <si>
    <t>2022.08.302023.04.30</t>
  </si>
  <si>
    <t>2022.10.16-2024.10.15</t>
  </si>
  <si>
    <t>214704 EUR</t>
  </si>
  <si>
    <t>2022.10.04-2023.03.31</t>
  </si>
  <si>
    <t>Sinva Net Zrt</t>
  </si>
  <si>
    <t>Rendszertámogatás</t>
  </si>
  <si>
    <t>2022.12.06-2022.12.31</t>
  </si>
  <si>
    <t>Külföldi rendezvényszervezési feladatok ellátása</t>
  </si>
  <si>
    <t>2023.01.25-2023.10.31</t>
  </si>
  <si>
    <t>ProWein 2023</t>
  </si>
  <si>
    <t>2023.01.27-2023.04.30</t>
  </si>
  <si>
    <t>B2B szoftver üzemeltetés</t>
  </si>
  <si>
    <t>2023.01.31-2023.06.30</t>
  </si>
  <si>
    <t>FHA 2023</t>
  </si>
  <si>
    <t>2023.04.19.-2023.05.31</t>
  </si>
  <si>
    <t>Kommunikációs ügynökségi feladatok ellátása 2023-2024</t>
  </si>
  <si>
    <t>2023.07.12-2024.07.31</t>
  </si>
  <si>
    <t>2023.07.17-2024.07.31</t>
  </si>
  <si>
    <t>2023.07.31-2024.07.31</t>
  </si>
  <si>
    <t>2024.02.10-2024.02.28</t>
  </si>
  <si>
    <t>437650 AED</t>
  </si>
  <si>
    <t>Dubai 2024</t>
  </si>
  <si>
    <t>FHA 2024</t>
  </si>
  <si>
    <t>43900 SGD</t>
  </si>
  <si>
    <t>2024.04.01-2024.04.30</t>
  </si>
  <si>
    <t>Panelkutatás</t>
  </si>
  <si>
    <t>2023.08.21-2023.09.15</t>
  </si>
  <si>
    <t>2023.08.15-2024.07.31</t>
  </si>
  <si>
    <t>Foodexpo Kazahstan 2023</t>
  </si>
  <si>
    <t>2023.10.17-2023.11.30</t>
  </si>
  <si>
    <t>2024.01.24-2024.06.30</t>
  </si>
  <si>
    <t>2024.02.01-2024.12.31</t>
  </si>
  <si>
    <t>Rendszerüzemeltetés 2024</t>
  </si>
  <si>
    <t>2024.03.13-2024.12.31</t>
  </si>
  <si>
    <t>Net Media Zrt</t>
  </si>
  <si>
    <t xml:space="preserve">Portfolio konferencia </t>
  </si>
  <si>
    <t>2024.03.21-06.30</t>
  </si>
  <si>
    <t>Nürnberg Messe</t>
  </si>
  <si>
    <t>Biofach 2026 terület díj</t>
  </si>
  <si>
    <t>Bérleti serződés</t>
  </si>
  <si>
    <t>2026. 02. 10. - 13.</t>
  </si>
  <si>
    <t>HUNGEXPO Zrt.</t>
  </si>
  <si>
    <t>OMÉK terület és kapcsolódó szolgáltatások</t>
  </si>
  <si>
    <t>2025. 09. 15. - 23.</t>
  </si>
  <si>
    <t>Messe Berlin</t>
  </si>
  <si>
    <t>Fruit Logistica 2026 terület díj</t>
  </si>
  <si>
    <t>2026. 02. 04. 06.</t>
  </si>
  <si>
    <t>MAHOP Plusz kommunikációs feladatok 1. rész</t>
  </si>
  <si>
    <t>2025. 08. 26. - 2027. 09. 25.</t>
  </si>
  <si>
    <t>MAHOP Plusz kommunikációs feladatok 2. rész</t>
  </si>
  <si>
    <t>GULFOOD 2026 terület díj</t>
  </si>
  <si>
    <t>2026. 01. 26. - 30.</t>
  </si>
  <si>
    <t>Kommunikációs feladatok ellátása 2025.</t>
  </si>
  <si>
    <t>2025. 08. 27. - 2026. 01. 31.</t>
  </si>
  <si>
    <t xml:space="preserve">Roxer Kft. </t>
  </si>
  <si>
    <t>MAHOP Plusz rendezvényszervezési feladatok</t>
  </si>
  <si>
    <t>2025. 09. 02. - 2027. 10. 1.</t>
  </si>
  <si>
    <t>Brightly Kft.</t>
  </si>
  <si>
    <t>KAP rendezvényszervezési feladatok</t>
  </si>
  <si>
    <t>2025. 09. 08. - 2026. 07. 07.</t>
  </si>
  <si>
    <t>Lounge Event Kft.</t>
  </si>
  <si>
    <t>ANUGA 2025 kiállítás építés</t>
  </si>
  <si>
    <t>2025. 09. 10. - 2025. 11. 15.</t>
  </si>
  <si>
    <t>Belföldi rendezvényszervezés és OMÉK</t>
  </si>
  <si>
    <t>2025. 09. 11. - 2026. 06. 30.</t>
  </si>
  <si>
    <t>Lóboxok biztosítás az OMÉK-on</t>
  </si>
  <si>
    <t>2025. 09. 18. - 21.</t>
  </si>
  <si>
    <t>Állatkarámok biztosítása az OMÉK-on</t>
  </si>
  <si>
    <t>Catering biztosítása a Food Summiton az OMÉK-on</t>
  </si>
  <si>
    <t>Catering biztosítása az OMÉK megnyitón</t>
  </si>
  <si>
    <t>B pavilon kivitelezés az OMÉK-on</t>
  </si>
  <si>
    <t>Catering biztosítás az OMÉK-on</t>
  </si>
  <si>
    <t>Egységstand kivitelezés az OMÉK-on (MEGFOSZ)</t>
  </si>
  <si>
    <t>B pavilon audiovizuális eszközök biztosítása az OMÉK-on</t>
  </si>
  <si>
    <t>Egységstand kivitelezés az OMÉK-on (Kárpát-medence)</t>
  </si>
  <si>
    <t>Egységstand kivitelezés az OMÉK-on (Hungarikum)</t>
  </si>
  <si>
    <t>ORX Kft</t>
  </si>
  <si>
    <t>2024.07.01-2025.06.30</t>
  </si>
  <si>
    <t>Fruit Logistica 2025 kiállítás területfoglalás</t>
  </si>
  <si>
    <t>2024.08.02-2025.02.10</t>
  </si>
  <si>
    <t>Telekom Rendszerintegráció Zrt.</t>
  </si>
  <si>
    <t>EKEIDR iratkezelő rendszer licence díja</t>
  </si>
  <si>
    <t>Egyedi Szerződés</t>
  </si>
  <si>
    <t>Rendezvényszervezi feladatok ellátása - SIAL Paris 2024</t>
  </si>
  <si>
    <t>2024.08.30-2024.11.30.</t>
  </si>
  <si>
    <t>Foodex 2025 kiállítás területfoglalás</t>
  </si>
  <si>
    <t>2024.08.27-2025.03.16</t>
  </si>
  <si>
    <t>Gulfood 2025 kiállítás területfoglalás</t>
  </si>
  <si>
    <t>2024.08.27-2025.02.21</t>
  </si>
  <si>
    <t>Biofach 2025 kiállítás területfoglalás</t>
  </si>
  <si>
    <t>2024.09.09-2025.02.15</t>
  </si>
  <si>
    <t>Ingatlan bérleti szerződés</t>
  </si>
  <si>
    <t>9920 euro/hó</t>
  </si>
  <si>
    <t>2024.10.16-2026.10.15</t>
  </si>
  <si>
    <t>Lounge Event Kft</t>
  </si>
  <si>
    <t>Rendezvényszervezési feladatok 2024-2025</t>
  </si>
  <si>
    <t>2024.09.18-2025.11.30</t>
  </si>
  <si>
    <t xml:space="preserve">FHA 2025 kiállítás területfoglalás </t>
  </si>
  <si>
    <t>2024.09.18-2025.04.12</t>
  </si>
  <si>
    <t>RAI</t>
  </si>
  <si>
    <t xml:space="preserve">PLMA 2025 kiállítás területfoglalás </t>
  </si>
  <si>
    <t>2024.11.04-2025.05.22</t>
  </si>
  <si>
    <t>New Land Media Kft.</t>
  </si>
  <si>
    <t>Kommunikációs és marketing feladatok ellátása 2024-2025</t>
  </si>
  <si>
    <t>2024.11.29-2025.10.31</t>
  </si>
  <si>
    <t>Comexposium</t>
  </si>
  <si>
    <t>SIAL China 2025 kiállítás területfoglalás</t>
  </si>
  <si>
    <t>2024.12.05-2025.05.23</t>
  </si>
  <si>
    <t>Lentewence Sp. Z o. o.</t>
  </si>
  <si>
    <t xml:space="preserve">World Food Poland 2025 kiállítás területfoglalás </t>
  </si>
  <si>
    <t>2024.12.12-2025.04.10</t>
  </si>
  <si>
    <t>NELSON Flottalízing Kft</t>
  </si>
  <si>
    <t>Gépjármű bérlet</t>
  </si>
  <si>
    <t>2025.01.01-2025.12.31</t>
  </si>
  <si>
    <t>Külföldi rendezvényszervezési feladatok ellátása 2025</t>
  </si>
  <si>
    <t>2025.02.11-2025.10.31</t>
  </si>
  <si>
    <t>Rendszerüzemeltetés 2025</t>
  </si>
  <si>
    <t>2025.02.27-2025.12.31</t>
  </si>
  <si>
    <t xml:space="preserve">Free From 2025 kiállítás területfoglalás </t>
  </si>
  <si>
    <t>2025.04.11-2025.06.18</t>
  </si>
  <si>
    <t>YouGov CP Hungary Kft</t>
  </si>
  <si>
    <t>2025.03.28-2025.05.06</t>
  </si>
  <si>
    <t>Juh és Kecske Ágazati Szakmaközi Szervezet</t>
  </si>
  <si>
    <t>Kiskérődző Gasztronómiai Nap (Szolnok)</t>
  </si>
  <si>
    <t>New Land Media Kft</t>
  </si>
  <si>
    <t>Vidékfejlesztési Program eredménykommunikációs feladatainak ellátása 2025</t>
  </si>
  <si>
    <t>2025.05.26.-2025.09.30</t>
  </si>
  <si>
    <t xml:space="preserve">Rendezvényszervezési feladatok Free From 2025 kiállítás </t>
  </si>
  <si>
    <t>2025.06.11.-2025.07.31</t>
  </si>
  <si>
    <t>Kiskérődző Gasztronómiai Nap (Karcag)</t>
  </si>
  <si>
    <t>Rendezvényszervezési feladatok 2025-2026</t>
  </si>
  <si>
    <t>2025.06.20-2026.06.30</t>
  </si>
  <si>
    <t>PLMA 2024 kiállítás területfoglalás</t>
  </si>
  <si>
    <t>2024.02.07-2024.05.30</t>
  </si>
  <si>
    <t>Koelnmesse GmbH</t>
  </si>
  <si>
    <t>ANUGA 2025 kiállítás területfoglalás</t>
  </si>
  <si>
    <t>2024.08.23-2025.10.31</t>
  </si>
  <si>
    <t>CARTEX 2000 CS+K Kft</t>
  </si>
  <si>
    <t>Irodai munkálatok és bútorok beszerzése</t>
  </si>
  <si>
    <t>vállalkozási szerződés</t>
  </si>
  <si>
    <t>2024.12.4-2024.12.31</t>
  </si>
  <si>
    <t>Szinvanet Zrt.</t>
  </si>
  <si>
    <t>Szerver beszerzés</t>
  </si>
  <si>
    <t>2024.12.09-2024.12.15</t>
  </si>
  <si>
    <t>KAP kommunikációs feladatok 1. rész</t>
  </si>
  <si>
    <t>KAP kommunikációs feladatok 2. rész</t>
  </si>
  <si>
    <t>Roxer Kft. És Media Dynamics Kft</t>
  </si>
  <si>
    <t>2025. 08. 27. - 2026. 09. 01.</t>
  </si>
  <si>
    <t>Grafit Pencil Kft. és Nice2have Kft</t>
  </si>
  <si>
    <t>Fira International de Barcelona</t>
  </si>
  <si>
    <t>Audit Network Kft</t>
  </si>
  <si>
    <t>Roxer Kft. és MD Kft.</t>
  </si>
  <si>
    <t>Grafit Pencil Kft. és Nice2 have Kft.</t>
  </si>
  <si>
    <t>Private Label Manufactures Association</t>
  </si>
  <si>
    <t>IMG Solution Zrt.</t>
  </si>
  <si>
    <t>Alimentaria 2026 terület díj</t>
  </si>
  <si>
    <t>Könyvvizsgálói feladatok ellátása 2025-2027</t>
  </si>
  <si>
    <t>Közös Agrárpolitika kommunikációs feladatok I. rész</t>
  </si>
  <si>
    <t>Közös Agrárpolitika kommunikációs feladatok II. rész</t>
  </si>
  <si>
    <t>PLMA 2026 terület díj</t>
  </si>
  <si>
    <t>MAHOP Plusz eszközbeszerzés</t>
  </si>
  <si>
    <t>Megbízási serződés</t>
  </si>
  <si>
    <t>2026. 03. 23. - 26.</t>
  </si>
  <si>
    <t>2025. 11. 04. - 2028. 05. 31.</t>
  </si>
  <si>
    <t>2025. 10. 31. - 2026. 07. 31.</t>
  </si>
  <si>
    <t>2025. 11. 04. - 2026. 08. 03.</t>
  </si>
  <si>
    <t>2026. 05. 19. - 2026. 05. 20.</t>
  </si>
  <si>
    <t>ACR Building KFt</t>
  </si>
  <si>
    <t>Raktározási feladatok ellátása</t>
  </si>
  <si>
    <t>2026.01.01-12.31.</t>
  </si>
  <si>
    <t>MAHOP Plusz TS rendezvényszervezési feladatok 2026</t>
  </si>
  <si>
    <t>2026.01.14-2027.01.15.</t>
  </si>
  <si>
    <t>Lentewence Sp. Z o.o. (LLC)</t>
  </si>
  <si>
    <t>World Food Poland 2026 terület díj</t>
  </si>
  <si>
    <t>2026.04.10-04.17.</t>
  </si>
  <si>
    <t>Külföldi rendezvényszervezési feladatok 2026</t>
  </si>
  <si>
    <t>2026.03.13-2026.07.01</t>
  </si>
  <si>
    <t>ADASTE 2003. Kft.</t>
  </si>
  <si>
    <t>Foodex 2019 kiállításon látványkonyha üzemeltetés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</si>
</sst>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#,##0\ _F_t;[Red]#,##0\ _F_t"/>
    <numFmt numFmtId="167" formatCode="#,##0\ [$€-1];[Red]#,##0\ [$€-1]"/>
    <numFmt numFmtId="168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1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0" fillId="3" borderId="1" xfId="1" applyNumberFormat="1" applyFont="1" applyFill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7" applyFont="1" applyBorder="1" applyAlignment="1">
      <alignment wrapText="1"/>
    </xf>
    <xf numFmtId="0" fontId="6" fillId="0" borderId="1" xfId="6" applyBorder="1" applyAlignment="1">
      <alignment vertical="center" wrapText="1"/>
    </xf>
    <xf numFmtId="14" fontId="7" fillId="0" borderId="1" xfId="6" applyNumberFormat="1" applyFont="1" applyBorder="1" applyAlignment="1">
      <alignment wrapText="1"/>
    </xf>
    <xf numFmtId="0" fontId="1" fillId="0" borderId="1" xfId="4" applyBorder="1" applyAlignment="1">
      <alignment wrapText="1"/>
    </xf>
    <xf numFmtId="0" fontId="7" fillId="0" borderId="1" xfId="6" applyFont="1" applyBorder="1" applyAlignment="1">
      <alignment wrapText="1"/>
    </xf>
    <xf numFmtId="166" fontId="7" fillId="0" borderId="1" xfId="2" applyNumberFormat="1" applyFont="1" applyFill="1" applyBorder="1" applyAlignment="1">
      <alignment wrapText="1"/>
    </xf>
    <xf numFmtId="166" fontId="0" fillId="0" borderId="1" xfId="7" applyNumberFormat="1" applyFont="1" applyBorder="1" applyAlignment="1">
      <alignment horizontal="right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9" fontId="0" fillId="0" borderId="1" xfId="4" applyNumberFormat="1" applyFont="1" applyBorder="1" applyAlignment="1">
      <alignment horizontal="right" wrapText="1"/>
    </xf>
    <xf numFmtId="167" fontId="7" fillId="0" borderId="1" xfId="2" applyNumberFormat="1" applyFont="1" applyFill="1" applyBorder="1" applyAlignment="1">
      <alignment horizontal="right" wrapText="1"/>
    </xf>
    <xf numFmtId="168" fontId="0" fillId="0" borderId="1" xfId="1" applyNumberFormat="1" applyFont="1" applyBorder="1" applyAlignment="1">
      <alignment horizontal="right" vertical="center" wrapText="1"/>
    </xf>
    <xf numFmtId="168" fontId="0" fillId="3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165" fontId="0" fillId="3" borderId="0" xfId="1" applyNumberFormat="1" applyFont="1" applyFill="1" applyBorder="1" applyAlignment="1">
      <alignment horizontal="right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</cellXfs>
  <cellStyles count="11">
    <cellStyle name="Ezres" xfId="1" builtinId="3"/>
    <cellStyle name="Hivatkozás 2" xfId="5" xr:uid="{00000000-0005-0000-0000-000001000000}"/>
    <cellStyle name="Jó" xfId="2" builtinId="26"/>
    <cellStyle name="Normál" xfId="0" builtinId="0"/>
    <cellStyle name="Normál 2" xfId="6" xr:uid="{00000000-0005-0000-0000-000004000000}"/>
    <cellStyle name="Normál 3" xfId="4" xr:uid="{00000000-0005-0000-0000-000005000000}"/>
    <cellStyle name="Normál 4" xfId="7" xr:uid="{00000000-0005-0000-0000-000006000000}"/>
    <cellStyle name="Normál 5" xfId="8" xr:uid="{00000000-0005-0000-0000-000007000000}"/>
    <cellStyle name="Normál 6" xfId="9" xr:uid="{00000000-0005-0000-0000-000008000000}"/>
    <cellStyle name="Normál 7" xfId="10" xr:uid="{00000000-0005-0000-0000-000009000000}"/>
    <cellStyle name="Normál 8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6"/>
  <sheetViews>
    <sheetView tabSelected="1" zoomScaleNormal="100" workbookViewId="0">
      <pane xSplit="1" ySplit="2" topLeftCell="B289" activePane="bottomRight" state="frozen"/>
      <selection pane="topRight" activeCell="B1" sqref="B1"/>
      <selection pane="bottomLeft" activeCell="A3" sqref="A3"/>
      <selection pane="bottomRight" activeCell="I295" sqref="I295"/>
    </sheetView>
  </sheetViews>
  <sheetFormatPr defaultColWidth="9.109375" defaultRowHeight="14.4" x14ac:dyDescent="0.3"/>
  <cols>
    <col min="1" max="1" width="8.88671875" style="2" customWidth="1"/>
    <col min="2" max="2" width="38.109375" style="5" customWidth="1"/>
    <col min="3" max="3" width="43.6640625" style="5" customWidth="1"/>
    <col min="4" max="4" width="25" style="2" customWidth="1"/>
    <col min="5" max="5" width="27" style="14" customWidth="1"/>
    <col min="6" max="6" width="25.44140625" style="2" customWidth="1"/>
    <col min="7" max="8" width="12.44140625" style="1" bestFit="1" customWidth="1"/>
    <col min="9" max="16384" width="9.109375" style="1"/>
  </cols>
  <sheetData>
    <row r="1" spans="1:6" x14ac:dyDescent="0.3">
      <c r="A1" s="54" t="s">
        <v>109</v>
      </c>
      <c r="B1" s="54"/>
      <c r="C1" s="54"/>
      <c r="D1" s="54"/>
      <c r="E1" s="54"/>
      <c r="F1" s="54"/>
    </row>
    <row r="2" spans="1:6" x14ac:dyDescent="0.3">
      <c r="A2" s="23" t="s">
        <v>28</v>
      </c>
      <c r="B2" s="24" t="s">
        <v>29</v>
      </c>
      <c r="C2" s="24" t="s">
        <v>30</v>
      </c>
      <c r="D2" s="23" t="s">
        <v>31</v>
      </c>
      <c r="E2" s="25" t="s">
        <v>32</v>
      </c>
      <c r="F2" s="23" t="s">
        <v>33</v>
      </c>
    </row>
    <row r="3" spans="1:6" x14ac:dyDescent="0.3">
      <c r="A3" s="7">
        <v>1</v>
      </c>
      <c r="B3" s="3" t="s">
        <v>2</v>
      </c>
      <c r="C3" s="3" t="s">
        <v>1</v>
      </c>
      <c r="D3" s="7" t="s">
        <v>0</v>
      </c>
      <c r="E3" s="11">
        <v>88967650</v>
      </c>
      <c r="F3" s="26" t="s">
        <v>49</v>
      </c>
    </row>
    <row r="4" spans="1:6" ht="28.2" customHeight="1" x14ac:dyDescent="0.3">
      <c r="A4" s="7">
        <v>2</v>
      </c>
      <c r="B4" s="3" t="s">
        <v>4</v>
      </c>
      <c r="C4" s="3" t="s">
        <v>5</v>
      </c>
      <c r="D4" s="7" t="s">
        <v>3</v>
      </c>
      <c r="E4" s="11">
        <v>5198500</v>
      </c>
      <c r="F4" s="26" t="s">
        <v>34</v>
      </c>
    </row>
    <row r="5" spans="1:6" x14ac:dyDescent="0.3">
      <c r="A5" s="7">
        <v>3</v>
      </c>
      <c r="B5" s="3" t="s">
        <v>7</v>
      </c>
      <c r="C5" s="3" t="s">
        <v>8</v>
      </c>
      <c r="D5" s="7" t="s">
        <v>6</v>
      </c>
      <c r="E5" s="11">
        <v>5060000</v>
      </c>
      <c r="F5" s="26" t="s">
        <v>35</v>
      </c>
    </row>
    <row r="6" spans="1:6" x14ac:dyDescent="0.3">
      <c r="A6" s="7">
        <v>4</v>
      </c>
      <c r="B6" s="3" t="s">
        <v>9</v>
      </c>
      <c r="C6" s="3" t="s">
        <v>54</v>
      </c>
      <c r="D6" s="7" t="s">
        <v>0</v>
      </c>
      <c r="E6" s="11">
        <v>24665000</v>
      </c>
      <c r="F6" s="26" t="s">
        <v>36</v>
      </c>
    </row>
    <row r="7" spans="1:6" ht="28.8" x14ac:dyDescent="0.3">
      <c r="A7" s="7">
        <v>5</v>
      </c>
      <c r="B7" s="3" t="s">
        <v>11</v>
      </c>
      <c r="C7" s="3" t="s">
        <v>26</v>
      </c>
      <c r="D7" s="7" t="s">
        <v>10</v>
      </c>
      <c r="E7" s="11">
        <v>11320208</v>
      </c>
      <c r="F7" s="26" t="s">
        <v>37</v>
      </c>
    </row>
    <row r="8" spans="1:6" x14ac:dyDescent="0.3">
      <c r="A8" s="7">
        <v>6</v>
      </c>
      <c r="B8" s="3" t="s">
        <v>14</v>
      </c>
      <c r="C8" s="3" t="s">
        <v>13</v>
      </c>
      <c r="D8" s="7" t="s">
        <v>12</v>
      </c>
      <c r="E8" s="11">
        <v>17666945</v>
      </c>
      <c r="F8" s="26" t="s">
        <v>48</v>
      </c>
    </row>
    <row r="9" spans="1:6" x14ac:dyDescent="0.3">
      <c r="A9" s="7">
        <v>7</v>
      </c>
      <c r="B9" s="3" t="s">
        <v>15</v>
      </c>
      <c r="C9" s="3" t="s">
        <v>90</v>
      </c>
      <c r="D9" s="7" t="s">
        <v>12</v>
      </c>
      <c r="E9" s="31">
        <v>23051250</v>
      </c>
      <c r="F9" s="26" t="s">
        <v>47</v>
      </c>
    </row>
    <row r="10" spans="1:6" ht="28.8" x14ac:dyDescent="0.3">
      <c r="A10" s="7">
        <v>8</v>
      </c>
      <c r="B10" s="3" t="s">
        <v>16</v>
      </c>
      <c r="C10" s="3" t="s">
        <v>17</v>
      </c>
      <c r="D10" s="7" t="s">
        <v>0</v>
      </c>
      <c r="E10" s="11">
        <v>379777900</v>
      </c>
      <c r="F10" s="26" t="s">
        <v>38</v>
      </c>
    </row>
    <row r="11" spans="1:6" x14ac:dyDescent="0.3">
      <c r="A11" s="7">
        <v>9</v>
      </c>
      <c r="B11" s="3" t="s">
        <v>24</v>
      </c>
      <c r="C11" s="3" t="s">
        <v>55</v>
      </c>
      <c r="D11" s="7" t="s">
        <v>27</v>
      </c>
      <c r="E11" s="11">
        <v>141409800</v>
      </c>
      <c r="F11" s="26" t="s">
        <v>46</v>
      </c>
    </row>
    <row r="12" spans="1:6" x14ac:dyDescent="0.3">
      <c r="A12" s="7">
        <v>10</v>
      </c>
      <c r="B12" s="3" t="s">
        <v>20</v>
      </c>
      <c r="C12" s="3" t="s">
        <v>19</v>
      </c>
      <c r="D12" s="7" t="s">
        <v>18</v>
      </c>
      <c r="E12" s="11">
        <v>13709400</v>
      </c>
      <c r="F12" s="26" t="s">
        <v>39</v>
      </c>
    </row>
    <row r="13" spans="1:6" ht="28.8" x14ac:dyDescent="0.3">
      <c r="A13" s="7">
        <v>11</v>
      </c>
      <c r="B13" s="3" t="s">
        <v>22</v>
      </c>
      <c r="C13" s="3" t="s">
        <v>21</v>
      </c>
      <c r="D13" s="7" t="s">
        <v>12</v>
      </c>
      <c r="E13" s="11">
        <v>6042940</v>
      </c>
      <c r="F13" s="26" t="s">
        <v>40</v>
      </c>
    </row>
    <row r="14" spans="1:6" x14ac:dyDescent="0.3">
      <c r="A14" s="7">
        <v>12</v>
      </c>
      <c r="B14" s="6" t="s">
        <v>23</v>
      </c>
      <c r="C14" s="6" t="s">
        <v>87</v>
      </c>
      <c r="D14" s="8" t="s">
        <v>12</v>
      </c>
      <c r="E14" s="12">
        <v>23925750</v>
      </c>
      <c r="F14" s="27" t="s">
        <v>41</v>
      </c>
    </row>
    <row r="15" spans="1:6" x14ac:dyDescent="0.3">
      <c r="A15" s="7">
        <v>13</v>
      </c>
      <c r="B15" s="6" t="s">
        <v>24</v>
      </c>
      <c r="C15" s="6" t="s">
        <v>89</v>
      </c>
      <c r="D15" s="8" t="s">
        <v>12</v>
      </c>
      <c r="E15" s="12">
        <v>14386110</v>
      </c>
      <c r="F15" s="27" t="s">
        <v>42</v>
      </c>
    </row>
    <row r="16" spans="1:6" x14ac:dyDescent="0.3">
      <c r="A16" s="7">
        <v>14</v>
      </c>
      <c r="B16" s="6" t="s">
        <v>94</v>
      </c>
      <c r="C16" s="6" t="s">
        <v>91</v>
      </c>
      <c r="D16" s="8" t="s">
        <v>12</v>
      </c>
      <c r="E16" s="12">
        <v>8708462</v>
      </c>
      <c r="F16" s="27" t="s">
        <v>43</v>
      </c>
    </row>
    <row r="17" spans="1:6" x14ac:dyDescent="0.3">
      <c r="A17" s="7">
        <v>15</v>
      </c>
      <c r="B17" s="6" t="s">
        <v>25</v>
      </c>
      <c r="C17" s="6" t="s">
        <v>86</v>
      </c>
      <c r="D17" s="8" t="s">
        <v>12</v>
      </c>
      <c r="E17" s="12">
        <v>17667210</v>
      </c>
      <c r="F17" s="27" t="s">
        <v>44</v>
      </c>
    </row>
    <row r="18" spans="1:6" x14ac:dyDescent="0.3">
      <c r="A18" s="7">
        <v>16</v>
      </c>
      <c r="B18" s="6" t="s">
        <v>95</v>
      </c>
      <c r="C18" s="6" t="s">
        <v>92</v>
      </c>
      <c r="D18" s="8" t="s">
        <v>12</v>
      </c>
      <c r="E18" s="12">
        <v>38066496</v>
      </c>
      <c r="F18" s="27" t="s">
        <v>45</v>
      </c>
    </row>
    <row r="19" spans="1:6" ht="28.8" x14ac:dyDescent="0.3">
      <c r="A19" s="7">
        <v>17</v>
      </c>
      <c r="B19" s="6" t="s">
        <v>51</v>
      </c>
      <c r="C19" s="6" t="s">
        <v>52</v>
      </c>
      <c r="D19" s="8" t="s">
        <v>78</v>
      </c>
      <c r="E19" s="12">
        <v>17256289</v>
      </c>
      <c r="F19" s="27" t="s">
        <v>53</v>
      </c>
    </row>
    <row r="20" spans="1:6" ht="28.8" x14ac:dyDescent="0.3">
      <c r="A20" s="7">
        <v>18</v>
      </c>
      <c r="B20" s="3" t="s">
        <v>24</v>
      </c>
      <c r="C20" s="3" t="s">
        <v>56</v>
      </c>
      <c r="D20" s="7" t="s">
        <v>27</v>
      </c>
      <c r="E20" s="11">
        <v>145105333</v>
      </c>
      <c r="F20" s="26" t="s">
        <v>50</v>
      </c>
    </row>
    <row r="21" spans="1:6" x14ac:dyDescent="0.3">
      <c r="A21" s="7">
        <v>19</v>
      </c>
      <c r="B21" s="3" t="s">
        <v>57</v>
      </c>
      <c r="C21" s="3" t="s">
        <v>58</v>
      </c>
      <c r="D21" s="7" t="s">
        <v>0</v>
      </c>
      <c r="E21" s="10" t="s">
        <v>61</v>
      </c>
      <c r="F21" s="26" t="s">
        <v>60</v>
      </c>
    </row>
    <row r="22" spans="1:6" ht="30.75" customHeight="1" x14ac:dyDescent="0.3">
      <c r="A22" s="7">
        <v>20</v>
      </c>
      <c r="B22" s="3" t="s">
        <v>62</v>
      </c>
      <c r="C22" s="3" t="s">
        <v>274</v>
      </c>
      <c r="D22" s="7" t="s">
        <v>6</v>
      </c>
      <c r="E22" s="13">
        <v>5500000</v>
      </c>
      <c r="F22" s="26" t="s">
        <v>217</v>
      </c>
    </row>
    <row r="23" spans="1:6" x14ac:dyDescent="0.3">
      <c r="A23" s="7">
        <v>21</v>
      </c>
      <c r="B23" s="3" t="s">
        <v>63</v>
      </c>
      <c r="C23" s="3" t="s">
        <v>275</v>
      </c>
      <c r="D23" s="7" t="s">
        <v>0</v>
      </c>
      <c r="E23" s="11">
        <v>5984000</v>
      </c>
      <c r="F23" s="26" t="s">
        <v>79</v>
      </c>
    </row>
    <row r="24" spans="1:6" x14ac:dyDescent="0.3">
      <c r="A24" s="7">
        <v>22</v>
      </c>
      <c r="B24" s="3" t="s">
        <v>64</v>
      </c>
      <c r="C24" s="3" t="s">
        <v>284</v>
      </c>
      <c r="D24" s="7" t="s">
        <v>0</v>
      </c>
      <c r="E24" s="11">
        <v>7950000</v>
      </c>
      <c r="F24" s="26" t="s">
        <v>80</v>
      </c>
    </row>
    <row r="25" spans="1:6" ht="28.8" x14ac:dyDescent="0.3">
      <c r="A25" s="7">
        <v>23</v>
      </c>
      <c r="B25" s="4" t="s">
        <v>65</v>
      </c>
      <c r="C25" s="4" t="s">
        <v>276</v>
      </c>
      <c r="D25" s="15" t="s">
        <v>0</v>
      </c>
      <c r="E25" s="10">
        <v>5024354</v>
      </c>
      <c r="F25" s="28" t="s">
        <v>112</v>
      </c>
    </row>
    <row r="26" spans="1:6" x14ac:dyDescent="0.3">
      <c r="A26" s="7">
        <v>24</v>
      </c>
      <c r="B26" s="4" t="s">
        <v>66</v>
      </c>
      <c r="C26" s="4" t="s">
        <v>277</v>
      </c>
      <c r="D26" s="15"/>
      <c r="E26" s="10">
        <v>39582500</v>
      </c>
      <c r="F26" s="28" t="s">
        <v>113</v>
      </c>
    </row>
    <row r="27" spans="1:6" x14ac:dyDescent="0.3">
      <c r="A27" s="7">
        <v>25</v>
      </c>
      <c r="B27" s="4" t="s">
        <v>67</v>
      </c>
      <c r="C27" s="4" t="s">
        <v>115</v>
      </c>
      <c r="D27" s="15" t="s">
        <v>72</v>
      </c>
      <c r="E27" s="10">
        <v>17280000</v>
      </c>
      <c r="F27" s="28" t="s">
        <v>114</v>
      </c>
    </row>
    <row r="28" spans="1:6" ht="43.2" x14ac:dyDescent="0.3">
      <c r="A28" s="7">
        <v>26</v>
      </c>
      <c r="B28" s="4" t="s">
        <v>67</v>
      </c>
      <c r="C28" s="4" t="s">
        <v>116</v>
      </c>
      <c r="D28" s="15" t="s">
        <v>71</v>
      </c>
      <c r="E28" s="10">
        <v>6342050</v>
      </c>
      <c r="F28" s="28" t="s">
        <v>83</v>
      </c>
    </row>
    <row r="29" spans="1:6" ht="28.8" x14ac:dyDescent="0.3">
      <c r="A29" s="7">
        <v>27</v>
      </c>
      <c r="B29" s="4" t="s">
        <v>68</v>
      </c>
      <c r="C29" s="4" t="s">
        <v>118</v>
      </c>
      <c r="D29" s="15" t="s">
        <v>59</v>
      </c>
      <c r="E29" s="10">
        <v>6710000</v>
      </c>
      <c r="F29" s="28" t="s">
        <v>117</v>
      </c>
    </row>
    <row r="30" spans="1:6" x14ac:dyDescent="0.3">
      <c r="A30" s="7">
        <v>28</v>
      </c>
      <c r="B30" s="35" t="s">
        <v>331</v>
      </c>
      <c r="C30" s="4" t="s">
        <v>88</v>
      </c>
      <c r="D30" s="15" t="s">
        <v>59</v>
      </c>
      <c r="E30" s="10">
        <v>14286200</v>
      </c>
      <c r="F30" s="28" t="s">
        <v>119</v>
      </c>
    </row>
    <row r="31" spans="1:6" x14ac:dyDescent="0.3">
      <c r="A31" s="7">
        <v>29</v>
      </c>
      <c r="B31" s="4" t="s">
        <v>69</v>
      </c>
      <c r="C31" s="3" t="s">
        <v>87</v>
      </c>
      <c r="D31" s="15" t="s">
        <v>70</v>
      </c>
      <c r="E31" s="10">
        <v>9848145.8800000008</v>
      </c>
      <c r="F31" s="28" t="s">
        <v>120</v>
      </c>
    </row>
    <row r="32" spans="1:6" ht="28.8" x14ac:dyDescent="0.3">
      <c r="A32" s="7">
        <v>30</v>
      </c>
      <c r="B32" s="4" t="s">
        <v>67</v>
      </c>
      <c r="C32" s="4" t="s">
        <v>121</v>
      </c>
      <c r="D32" s="15" t="s">
        <v>71</v>
      </c>
      <c r="E32" s="10">
        <v>13893500</v>
      </c>
      <c r="F32" s="28" t="s">
        <v>82</v>
      </c>
    </row>
    <row r="33" spans="1:6" x14ac:dyDescent="0.3">
      <c r="A33" s="7">
        <v>31</v>
      </c>
      <c r="B33" s="4" t="s">
        <v>67</v>
      </c>
      <c r="C33" s="4" t="s">
        <v>77</v>
      </c>
      <c r="D33" s="15" t="s">
        <v>72</v>
      </c>
      <c r="E33" s="10">
        <v>8906500</v>
      </c>
      <c r="F33" s="28" t="s">
        <v>82</v>
      </c>
    </row>
    <row r="34" spans="1:6" x14ac:dyDescent="0.3">
      <c r="A34" s="7">
        <v>32</v>
      </c>
      <c r="B34" s="4" t="s">
        <v>67</v>
      </c>
      <c r="C34" s="4" t="s">
        <v>77</v>
      </c>
      <c r="D34" s="15" t="s">
        <v>71</v>
      </c>
      <c r="E34" s="10">
        <v>10332024</v>
      </c>
      <c r="F34" s="28" t="s">
        <v>85</v>
      </c>
    </row>
    <row r="35" spans="1:6" x14ac:dyDescent="0.3">
      <c r="A35" s="7">
        <v>33</v>
      </c>
      <c r="B35" s="3" t="s">
        <v>73</v>
      </c>
      <c r="C35" s="3" t="s">
        <v>86</v>
      </c>
      <c r="D35" s="7" t="s">
        <v>70</v>
      </c>
      <c r="E35" s="13">
        <v>32739980</v>
      </c>
      <c r="F35" s="26" t="s">
        <v>84</v>
      </c>
    </row>
    <row r="36" spans="1:6" x14ac:dyDescent="0.3">
      <c r="A36" s="7">
        <v>34</v>
      </c>
      <c r="B36" s="3" t="s">
        <v>74</v>
      </c>
      <c r="C36" s="3" t="s">
        <v>93</v>
      </c>
      <c r="D36" s="7" t="s">
        <v>0</v>
      </c>
      <c r="E36" s="13">
        <v>15541843</v>
      </c>
      <c r="F36" s="26" t="s">
        <v>123</v>
      </c>
    </row>
    <row r="37" spans="1:6" ht="43.2" x14ac:dyDescent="0.3">
      <c r="A37" s="7">
        <v>35</v>
      </c>
      <c r="B37" s="4" t="s">
        <v>63</v>
      </c>
      <c r="C37" s="4" t="s">
        <v>127</v>
      </c>
      <c r="D37" s="15" t="s">
        <v>0</v>
      </c>
      <c r="E37" s="10">
        <v>7880000</v>
      </c>
      <c r="F37" s="28" t="s">
        <v>124</v>
      </c>
    </row>
    <row r="38" spans="1:6" ht="43.2" x14ac:dyDescent="0.3">
      <c r="A38" s="7">
        <v>36</v>
      </c>
      <c r="B38" s="4" t="s">
        <v>63</v>
      </c>
      <c r="C38" s="4" t="s">
        <v>126</v>
      </c>
      <c r="D38" s="15" t="s">
        <v>0</v>
      </c>
      <c r="E38" s="10">
        <v>14004000</v>
      </c>
      <c r="F38" s="28" t="s">
        <v>125</v>
      </c>
    </row>
    <row r="39" spans="1:6" x14ac:dyDescent="0.3">
      <c r="A39" s="7">
        <v>37</v>
      </c>
      <c r="B39" s="4" t="s">
        <v>75</v>
      </c>
      <c r="C39" s="4" t="s">
        <v>128</v>
      </c>
      <c r="D39" s="15" t="s">
        <v>76</v>
      </c>
      <c r="E39" s="10">
        <v>6000000</v>
      </c>
      <c r="F39" s="28" t="s">
        <v>81</v>
      </c>
    </row>
    <row r="40" spans="1:6" x14ac:dyDescent="0.3">
      <c r="A40" s="7">
        <v>38</v>
      </c>
      <c r="B40" s="4" t="s">
        <v>15</v>
      </c>
      <c r="C40" s="4" t="s">
        <v>90</v>
      </c>
      <c r="D40" s="15" t="s">
        <v>96</v>
      </c>
      <c r="E40" s="32">
        <v>27289800</v>
      </c>
      <c r="F40" s="28" t="s">
        <v>97</v>
      </c>
    </row>
    <row r="41" spans="1:6" x14ac:dyDescent="0.3">
      <c r="A41" s="7">
        <v>39</v>
      </c>
      <c r="B41" s="4" t="s">
        <v>98</v>
      </c>
      <c r="C41" s="4" t="s">
        <v>99</v>
      </c>
      <c r="D41" s="15" t="s">
        <v>96</v>
      </c>
      <c r="E41" s="10" t="s">
        <v>100</v>
      </c>
      <c r="F41" s="28" t="s">
        <v>101</v>
      </c>
    </row>
    <row r="42" spans="1:6" ht="28.8" x14ac:dyDescent="0.3">
      <c r="A42" s="7">
        <v>40</v>
      </c>
      <c r="B42" s="4" t="s">
        <v>68</v>
      </c>
      <c r="C42" s="4" t="s">
        <v>130</v>
      </c>
      <c r="D42" s="15" t="s">
        <v>0</v>
      </c>
      <c r="E42" s="10">
        <v>14280000</v>
      </c>
      <c r="F42" s="28" t="s">
        <v>129</v>
      </c>
    </row>
    <row r="43" spans="1:6" ht="28.8" x14ac:dyDescent="0.3">
      <c r="A43" s="7">
        <v>41</v>
      </c>
      <c r="B43" s="4" t="s">
        <v>102</v>
      </c>
      <c r="C43" s="4" t="s">
        <v>131</v>
      </c>
      <c r="D43" s="15" t="s">
        <v>0</v>
      </c>
      <c r="E43" s="10">
        <v>14390000</v>
      </c>
      <c r="F43" s="28" t="s">
        <v>132</v>
      </c>
    </row>
    <row r="44" spans="1:6" x14ac:dyDescent="0.3">
      <c r="A44" s="7">
        <v>42</v>
      </c>
      <c r="B44" s="4" t="s">
        <v>67</v>
      </c>
      <c r="C44" s="4" t="s">
        <v>103</v>
      </c>
      <c r="D44" s="15" t="s">
        <v>72</v>
      </c>
      <c r="E44" s="10">
        <v>242528066</v>
      </c>
      <c r="F44" s="28" t="s">
        <v>107</v>
      </c>
    </row>
    <row r="45" spans="1:6" x14ac:dyDescent="0.3">
      <c r="A45" s="7">
        <v>43</v>
      </c>
      <c r="B45" s="4" t="s">
        <v>67</v>
      </c>
      <c r="C45" s="4" t="s">
        <v>133</v>
      </c>
      <c r="D45" s="15" t="s">
        <v>71</v>
      </c>
      <c r="E45" s="10">
        <v>13377446</v>
      </c>
      <c r="F45" s="28" t="s">
        <v>106</v>
      </c>
    </row>
    <row r="46" spans="1:6" x14ac:dyDescent="0.3">
      <c r="A46" s="7">
        <v>44</v>
      </c>
      <c r="B46" s="4" t="s">
        <v>104</v>
      </c>
      <c r="C46" s="4" t="s">
        <v>134</v>
      </c>
      <c r="D46" s="15" t="s">
        <v>0</v>
      </c>
      <c r="E46" s="10">
        <v>9000000</v>
      </c>
      <c r="F46" s="28" t="s">
        <v>135</v>
      </c>
    </row>
    <row r="47" spans="1:6" ht="28.8" x14ac:dyDescent="0.3">
      <c r="A47" s="7">
        <v>45</v>
      </c>
      <c r="B47" s="3" t="s">
        <v>105</v>
      </c>
      <c r="C47" s="3" t="s">
        <v>214</v>
      </c>
      <c r="D47" s="7" t="s">
        <v>220</v>
      </c>
      <c r="E47" s="13" t="s">
        <v>303</v>
      </c>
      <c r="F47" s="26" t="s">
        <v>216</v>
      </c>
    </row>
    <row r="48" spans="1:6" x14ac:dyDescent="0.3">
      <c r="A48" s="7">
        <v>46</v>
      </c>
      <c r="B48" s="3" t="s">
        <v>108</v>
      </c>
      <c r="C48" s="3" t="s">
        <v>215</v>
      </c>
      <c r="D48" s="7" t="s">
        <v>6</v>
      </c>
      <c r="E48" s="10" t="s">
        <v>304</v>
      </c>
      <c r="F48" s="26" t="s">
        <v>216</v>
      </c>
    </row>
    <row r="49" spans="1:6" ht="72" x14ac:dyDescent="0.3">
      <c r="A49" s="7">
        <v>47</v>
      </c>
      <c r="B49" s="4" t="s">
        <v>317</v>
      </c>
      <c r="C49" s="4" t="s">
        <v>110</v>
      </c>
      <c r="D49" s="15" t="s">
        <v>111</v>
      </c>
      <c r="E49" s="10">
        <v>150139815</v>
      </c>
      <c r="F49" s="28" t="s">
        <v>136</v>
      </c>
    </row>
    <row r="50" spans="1:6" x14ac:dyDescent="0.3">
      <c r="A50" s="7">
        <v>48</v>
      </c>
      <c r="B50" s="3" t="s">
        <v>137</v>
      </c>
      <c r="C50" s="3" t="s">
        <v>103</v>
      </c>
      <c r="D50" s="7" t="s">
        <v>72</v>
      </c>
      <c r="E50" s="10">
        <v>25000000</v>
      </c>
      <c r="F50" s="7" t="s">
        <v>138</v>
      </c>
    </row>
    <row r="51" spans="1:6" x14ac:dyDescent="0.3">
      <c r="A51" s="7">
        <v>49</v>
      </c>
      <c r="B51" s="3" t="s">
        <v>4</v>
      </c>
      <c r="C51" s="3" t="s">
        <v>139</v>
      </c>
      <c r="D51" s="7" t="s">
        <v>0</v>
      </c>
      <c r="E51" s="10">
        <v>7790000</v>
      </c>
      <c r="F51" s="7" t="s">
        <v>140</v>
      </c>
    </row>
    <row r="52" spans="1:6" ht="28.8" x14ac:dyDescent="0.3">
      <c r="A52" s="7">
        <v>50</v>
      </c>
      <c r="B52" s="3" t="s">
        <v>141</v>
      </c>
      <c r="C52" s="3" t="s">
        <v>142</v>
      </c>
      <c r="D52" s="7" t="s">
        <v>0</v>
      </c>
      <c r="E52" s="10">
        <v>6260000</v>
      </c>
      <c r="F52" s="26" t="s">
        <v>143</v>
      </c>
    </row>
    <row r="53" spans="1:6" ht="28.8" x14ac:dyDescent="0.3">
      <c r="A53" s="7">
        <v>51</v>
      </c>
      <c r="B53" s="4" t="s">
        <v>317</v>
      </c>
      <c r="C53" s="3" t="s">
        <v>213</v>
      </c>
      <c r="D53" s="7" t="s">
        <v>111</v>
      </c>
      <c r="E53" s="10">
        <v>241444350</v>
      </c>
      <c r="F53" s="7" t="s">
        <v>212</v>
      </c>
    </row>
    <row r="54" spans="1:6" x14ac:dyDescent="0.3">
      <c r="A54" s="7">
        <v>52</v>
      </c>
      <c r="B54" s="3" t="s">
        <v>64</v>
      </c>
      <c r="C54" s="3" t="s">
        <v>285</v>
      </c>
      <c r="D54" s="7" t="s">
        <v>0</v>
      </c>
      <c r="E54" s="10">
        <v>5765000</v>
      </c>
      <c r="F54" s="7" t="s">
        <v>144</v>
      </c>
    </row>
    <row r="55" spans="1:6" x14ac:dyDescent="0.3">
      <c r="A55" s="7">
        <v>53</v>
      </c>
      <c r="B55" s="3" t="s">
        <v>4</v>
      </c>
      <c r="C55" s="3" t="s">
        <v>145</v>
      </c>
      <c r="D55" s="7" t="s">
        <v>72</v>
      </c>
      <c r="E55" s="10">
        <v>9800000</v>
      </c>
      <c r="F55" s="7" t="s">
        <v>146</v>
      </c>
    </row>
    <row r="56" spans="1:6" x14ac:dyDescent="0.3">
      <c r="A56" s="7">
        <v>54</v>
      </c>
      <c r="B56" s="3" t="s">
        <v>147</v>
      </c>
      <c r="C56" s="3" t="s">
        <v>148</v>
      </c>
      <c r="D56" s="7" t="s">
        <v>0</v>
      </c>
      <c r="E56" s="10">
        <v>14500000</v>
      </c>
      <c r="F56" s="7" t="s">
        <v>149</v>
      </c>
    </row>
    <row r="57" spans="1:6" ht="28.8" x14ac:dyDescent="0.3">
      <c r="A57" s="7">
        <v>55</v>
      </c>
      <c r="B57" s="3" t="s">
        <v>68</v>
      </c>
      <c r="C57" s="3" t="s">
        <v>150</v>
      </c>
      <c r="D57" s="7" t="s">
        <v>0</v>
      </c>
      <c r="E57" s="10">
        <v>46368000</v>
      </c>
      <c r="F57" s="7" t="s">
        <v>151</v>
      </c>
    </row>
    <row r="58" spans="1:6" x14ac:dyDescent="0.3">
      <c r="A58" s="7">
        <v>56</v>
      </c>
      <c r="B58" s="3" t="s">
        <v>152</v>
      </c>
      <c r="C58" s="3" t="s">
        <v>153</v>
      </c>
      <c r="D58" s="7" t="s">
        <v>156</v>
      </c>
      <c r="E58" s="10">
        <v>18000000</v>
      </c>
      <c r="F58" s="7" t="s">
        <v>154</v>
      </c>
    </row>
    <row r="59" spans="1:6" x14ac:dyDescent="0.3">
      <c r="A59" s="7">
        <v>57</v>
      </c>
      <c r="B59" s="3" t="s">
        <v>152</v>
      </c>
      <c r="C59" s="3" t="s">
        <v>155</v>
      </c>
      <c r="D59" s="7" t="s">
        <v>156</v>
      </c>
      <c r="E59" s="10">
        <v>6238800</v>
      </c>
      <c r="F59" s="7" t="s">
        <v>154</v>
      </c>
    </row>
    <row r="60" spans="1:6" x14ac:dyDescent="0.3">
      <c r="A60" s="7">
        <v>58</v>
      </c>
      <c r="B60" s="3" t="s">
        <v>157</v>
      </c>
      <c r="C60" s="3" t="s">
        <v>158</v>
      </c>
      <c r="D60" s="7" t="s">
        <v>72</v>
      </c>
      <c r="E60" s="10">
        <v>10490000</v>
      </c>
      <c r="F60" s="7" t="s">
        <v>159</v>
      </c>
    </row>
    <row r="61" spans="1:6" ht="28.8" x14ac:dyDescent="0.3">
      <c r="A61" s="7">
        <v>59</v>
      </c>
      <c r="B61" s="3" t="s">
        <v>104</v>
      </c>
      <c r="C61" s="3" t="s">
        <v>160</v>
      </c>
      <c r="D61" s="7" t="s">
        <v>0</v>
      </c>
      <c r="E61" s="10">
        <v>6200000</v>
      </c>
      <c r="F61" s="26" t="s">
        <v>161</v>
      </c>
    </row>
    <row r="62" spans="1:6" ht="28.8" x14ac:dyDescent="0.3">
      <c r="A62" s="7">
        <v>60</v>
      </c>
      <c r="B62" s="9" t="s">
        <v>162</v>
      </c>
      <c r="C62" s="9" t="s">
        <v>163</v>
      </c>
      <c r="D62" s="7" t="s">
        <v>0</v>
      </c>
      <c r="E62" s="10">
        <v>248500000</v>
      </c>
      <c r="F62" s="7" t="s">
        <v>107</v>
      </c>
    </row>
    <row r="63" spans="1:6" x14ac:dyDescent="0.3">
      <c r="A63" s="7">
        <v>61</v>
      </c>
      <c r="B63" s="9" t="s">
        <v>162</v>
      </c>
      <c r="C63" s="3" t="s">
        <v>165</v>
      </c>
      <c r="D63" s="7" t="s">
        <v>0</v>
      </c>
      <c r="E63" s="10">
        <v>61500000</v>
      </c>
      <c r="F63" s="7" t="s">
        <v>166</v>
      </c>
    </row>
    <row r="64" spans="1:6" ht="28.8" x14ac:dyDescent="0.3">
      <c r="A64" s="7">
        <v>62</v>
      </c>
      <c r="B64" s="9" t="s">
        <v>162</v>
      </c>
      <c r="C64" s="3" t="s">
        <v>168</v>
      </c>
      <c r="D64" s="7" t="s">
        <v>0</v>
      </c>
      <c r="E64" s="10">
        <v>127744000</v>
      </c>
      <c r="F64" s="7" t="s">
        <v>167</v>
      </c>
    </row>
    <row r="65" spans="1:6" ht="28.8" x14ac:dyDescent="0.3">
      <c r="A65" s="7">
        <v>63</v>
      </c>
      <c r="B65" s="3" t="s">
        <v>191</v>
      </c>
      <c r="C65" s="3" t="s">
        <v>170</v>
      </c>
      <c r="D65" s="7" t="s">
        <v>0</v>
      </c>
      <c r="E65" s="10">
        <v>32974480</v>
      </c>
      <c r="F65" s="26" t="s">
        <v>164</v>
      </c>
    </row>
    <row r="66" spans="1:6" ht="28.8" x14ac:dyDescent="0.3">
      <c r="A66" s="7">
        <v>64</v>
      </c>
      <c r="B66" s="3" t="s">
        <v>190</v>
      </c>
      <c r="C66" s="3" t="s">
        <v>169</v>
      </c>
      <c r="D66" s="7" t="s">
        <v>0</v>
      </c>
      <c r="E66" s="10">
        <v>14348811</v>
      </c>
      <c r="F66" s="26" t="s">
        <v>107</v>
      </c>
    </row>
    <row r="67" spans="1:6" ht="28.8" x14ac:dyDescent="0.3">
      <c r="A67" s="7">
        <v>65</v>
      </c>
      <c r="B67" s="3" t="s">
        <v>191</v>
      </c>
      <c r="C67" s="3" t="s">
        <v>171</v>
      </c>
      <c r="D67" s="7" t="s">
        <v>0</v>
      </c>
      <c r="E67" s="10">
        <v>33204136</v>
      </c>
      <c r="F67" s="26" t="s">
        <v>166</v>
      </c>
    </row>
    <row r="68" spans="1:6" x14ac:dyDescent="0.3">
      <c r="A68" s="7">
        <v>66</v>
      </c>
      <c r="B68" s="3" t="s">
        <v>172</v>
      </c>
      <c r="C68" s="3" t="s">
        <v>173</v>
      </c>
      <c r="D68" s="7" t="s">
        <v>0</v>
      </c>
      <c r="E68" s="10">
        <v>18800000</v>
      </c>
      <c r="F68" s="7" t="s">
        <v>174</v>
      </c>
    </row>
    <row r="69" spans="1:6" ht="28.8" x14ac:dyDescent="0.3">
      <c r="A69" s="7">
        <v>67</v>
      </c>
      <c r="B69" s="3" t="s">
        <v>175</v>
      </c>
      <c r="C69" s="3" t="s">
        <v>176</v>
      </c>
      <c r="D69" s="7" t="s">
        <v>72</v>
      </c>
      <c r="E69" s="10">
        <v>20150000</v>
      </c>
      <c r="F69" s="7" t="s">
        <v>177</v>
      </c>
    </row>
    <row r="70" spans="1:6" x14ac:dyDescent="0.3">
      <c r="A70" s="7">
        <v>68</v>
      </c>
      <c r="B70" s="9" t="s">
        <v>178</v>
      </c>
      <c r="C70" s="9" t="s">
        <v>179</v>
      </c>
      <c r="D70" s="7" t="s">
        <v>278</v>
      </c>
      <c r="E70" s="10">
        <f>12641138+12805064</f>
        <v>25446202</v>
      </c>
      <c r="F70" s="7" t="s">
        <v>180</v>
      </c>
    </row>
    <row r="71" spans="1:6" ht="28.8" x14ac:dyDescent="0.3">
      <c r="A71" s="7">
        <v>69</v>
      </c>
      <c r="B71" s="3" t="s">
        <v>181</v>
      </c>
      <c r="C71" s="3" t="s">
        <v>195</v>
      </c>
      <c r="D71" s="7" t="s">
        <v>0</v>
      </c>
      <c r="E71" s="10">
        <v>28222700</v>
      </c>
      <c r="F71" s="7" t="s">
        <v>182</v>
      </c>
    </row>
    <row r="72" spans="1:6" x14ac:dyDescent="0.3">
      <c r="A72" s="7">
        <v>70</v>
      </c>
      <c r="B72" s="3" t="s">
        <v>183</v>
      </c>
      <c r="C72" s="3" t="s">
        <v>184</v>
      </c>
      <c r="D72" s="7" t="s">
        <v>0</v>
      </c>
      <c r="E72" s="10">
        <v>14600000</v>
      </c>
      <c r="F72" s="26" t="s">
        <v>185</v>
      </c>
    </row>
    <row r="73" spans="1:6" x14ac:dyDescent="0.3">
      <c r="A73" s="7">
        <v>71</v>
      </c>
      <c r="B73" s="3" t="s">
        <v>186</v>
      </c>
      <c r="C73" s="3" t="s">
        <v>187</v>
      </c>
      <c r="D73" s="7" t="s">
        <v>0</v>
      </c>
      <c r="E73" s="10">
        <v>14100000</v>
      </c>
      <c r="F73" s="7" t="s">
        <v>188</v>
      </c>
    </row>
    <row r="74" spans="1:6" x14ac:dyDescent="0.3">
      <c r="A74" s="7">
        <v>72</v>
      </c>
      <c r="B74" s="3" t="s">
        <v>189</v>
      </c>
      <c r="C74" s="3" t="s">
        <v>192</v>
      </c>
      <c r="D74" s="7" t="s">
        <v>71</v>
      </c>
      <c r="E74" s="10">
        <v>40672530</v>
      </c>
      <c r="F74" s="7" t="s">
        <v>193</v>
      </c>
    </row>
    <row r="75" spans="1:6" x14ac:dyDescent="0.3">
      <c r="A75" s="7">
        <v>73</v>
      </c>
      <c r="B75" s="3" t="s">
        <v>194</v>
      </c>
      <c r="C75" s="3" t="s">
        <v>195</v>
      </c>
      <c r="D75" s="7" t="s">
        <v>0</v>
      </c>
      <c r="E75" s="10">
        <v>5593000</v>
      </c>
      <c r="F75" s="7" t="s">
        <v>196</v>
      </c>
    </row>
    <row r="76" spans="1:6" ht="28.8" x14ac:dyDescent="0.3">
      <c r="A76" s="7">
        <v>74</v>
      </c>
      <c r="B76" s="3" t="s">
        <v>9</v>
      </c>
      <c r="C76" s="3" t="s">
        <v>197</v>
      </c>
      <c r="D76" s="7" t="s">
        <v>0</v>
      </c>
      <c r="E76" s="13">
        <v>9511113</v>
      </c>
      <c r="F76" s="26" t="s">
        <v>198</v>
      </c>
    </row>
    <row r="77" spans="1:6" x14ac:dyDescent="0.3">
      <c r="A77" s="7">
        <v>75</v>
      </c>
      <c r="B77" s="3" t="s">
        <v>199</v>
      </c>
      <c r="C77" s="3" t="s">
        <v>200</v>
      </c>
      <c r="D77" s="7" t="s">
        <v>278</v>
      </c>
      <c r="E77" s="10">
        <v>22120456</v>
      </c>
      <c r="F77" s="7" t="s">
        <v>201</v>
      </c>
    </row>
    <row r="78" spans="1:6" ht="28.8" x14ac:dyDescent="0.3">
      <c r="A78" s="7">
        <v>76</v>
      </c>
      <c r="B78" s="3" t="s">
        <v>202</v>
      </c>
      <c r="C78" s="3" t="s">
        <v>203</v>
      </c>
      <c r="D78" s="7" t="s">
        <v>0</v>
      </c>
      <c r="E78" s="10">
        <v>172617000</v>
      </c>
      <c r="F78" s="26" t="s">
        <v>204</v>
      </c>
    </row>
    <row r="79" spans="1:6" x14ac:dyDescent="0.3">
      <c r="A79" s="7">
        <v>77</v>
      </c>
      <c r="B79" s="3" t="s">
        <v>24</v>
      </c>
      <c r="C79" s="3" t="s">
        <v>205</v>
      </c>
      <c r="D79" s="7" t="s">
        <v>122</v>
      </c>
      <c r="E79" s="10">
        <v>40917559</v>
      </c>
      <c r="F79" s="7" t="s">
        <v>206</v>
      </c>
    </row>
    <row r="80" spans="1:6" x14ac:dyDescent="0.3">
      <c r="A80" s="7">
        <v>78</v>
      </c>
      <c r="B80" s="9" t="s">
        <v>208</v>
      </c>
      <c r="C80" s="36" t="s">
        <v>319</v>
      </c>
      <c r="D80" s="7" t="s">
        <v>0</v>
      </c>
      <c r="E80" s="37">
        <v>18800000</v>
      </c>
      <c r="F80" s="27" t="s">
        <v>316</v>
      </c>
    </row>
    <row r="81" spans="1:6" ht="28.8" x14ac:dyDescent="0.3">
      <c r="A81" s="7">
        <v>79</v>
      </c>
      <c r="B81" s="20" t="s">
        <v>221</v>
      </c>
      <c r="C81" s="20" t="s">
        <v>222</v>
      </c>
      <c r="D81" s="7" t="s">
        <v>0</v>
      </c>
      <c r="E81" s="21">
        <v>9980000</v>
      </c>
      <c r="F81" s="26" t="s">
        <v>257</v>
      </c>
    </row>
    <row r="82" spans="1:6" ht="43.2" x14ac:dyDescent="0.3">
      <c r="A82" s="7">
        <v>80</v>
      </c>
      <c r="B82" s="20" t="s">
        <v>223</v>
      </c>
      <c r="C82" s="9" t="s">
        <v>224</v>
      </c>
      <c r="D82" s="7" t="s">
        <v>0</v>
      </c>
      <c r="E82" s="21">
        <v>10866142</v>
      </c>
      <c r="F82" s="26" t="s">
        <v>258</v>
      </c>
    </row>
    <row r="83" spans="1:6" ht="28.8" x14ac:dyDescent="0.3">
      <c r="A83" s="7">
        <v>81</v>
      </c>
      <c r="B83" s="20" t="s">
        <v>223</v>
      </c>
      <c r="C83" s="20" t="s">
        <v>225</v>
      </c>
      <c r="D83" s="7" t="s">
        <v>0</v>
      </c>
      <c r="E83" s="21">
        <v>28497953</v>
      </c>
      <c r="F83" s="26" t="s">
        <v>258</v>
      </c>
    </row>
    <row r="84" spans="1:6" x14ac:dyDescent="0.3">
      <c r="A84" s="7">
        <v>82</v>
      </c>
      <c r="B84" s="20" t="s">
        <v>227</v>
      </c>
      <c r="C84" s="9" t="s">
        <v>226</v>
      </c>
      <c r="D84" s="7" t="s">
        <v>0</v>
      </c>
      <c r="E84" s="21">
        <v>14610000</v>
      </c>
      <c r="F84" s="26" t="s">
        <v>262</v>
      </c>
    </row>
    <row r="85" spans="1:6" x14ac:dyDescent="0.3">
      <c r="A85" s="7">
        <v>83</v>
      </c>
      <c r="B85" s="20" t="s">
        <v>223</v>
      </c>
      <c r="C85" s="9" t="s">
        <v>228</v>
      </c>
      <c r="D85" s="7" t="s">
        <v>0</v>
      </c>
      <c r="E85" s="21">
        <v>6491340</v>
      </c>
      <c r="F85" s="26" t="s">
        <v>259</v>
      </c>
    </row>
    <row r="86" spans="1:6" ht="28.8" x14ac:dyDescent="0.3">
      <c r="A86" s="7">
        <v>84</v>
      </c>
      <c r="B86" s="20" t="s">
        <v>229</v>
      </c>
      <c r="C86" s="9" t="s">
        <v>230</v>
      </c>
      <c r="D86" s="7" t="s">
        <v>72</v>
      </c>
      <c r="E86" s="21">
        <v>10500000</v>
      </c>
      <c r="F86" s="26" t="s">
        <v>260</v>
      </c>
    </row>
    <row r="87" spans="1:6" ht="28.8" x14ac:dyDescent="0.3">
      <c r="A87" s="7">
        <v>85</v>
      </c>
      <c r="B87" s="20" t="s">
        <v>232</v>
      </c>
      <c r="C87" s="20" t="s">
        <v>231</v>
      </c>
      <c r="D87" s="7" t="s">
        <v>0</v>
      </c>
      <c r="E87" s="29" t="s">
        <v>315</v>
      </c>
      <c r="F87" s="26" t="s">
        <v>201</v>
      </c>
    </row>
    <row r="88" spans="1:6" ht="28.8" x14ac:dyDescent="0.3">
      <c r="A88" s="7">
        <v>86</v>
      </c>
      <c r="B88" s="20" t="s">
        <v>233</v>
      </c>
      <c r="C88" s="20" t="s">
        <v>234</v>
      </c>
      <c r="D88" s="7" t="s">
        <v>0</v>
      </c>
      <c r="E88" s="21">
        <v>14990115</v>
      </c>
      <c r="F88" s="26" t="s">
        <v>261</v>
      </c>
    </row>
    <row r="89" spans="1:6" x14ac:dyDescent="0.3">
      <c r="A89" s="7">
        <v>87</v>
      </c>
      <c r="B89" s="20" t="s">
        <v>235</v>
      </c>
      <c r="C89" s="20" t="s">
        <v>273</v>
      </c>
      <c r="D89" s="7" t="s">
        <v>0</v>
      </c>
      <c r="E89" s="21">
        <v>5360000</v>
      </c>
      <c r="F89" s="26" t="s">
        <v>263</v>
      </c>
    </row>
    <row r="90" spans="1:6" ht="28.8" x14ac:dyDescent="0.3">
      <c r="A90" s="7">
        <v>88</v>
      </c>
      <c r="B90" s="20" t="s">
        <v>238</v>
      </c>
      <c r="C90" s="20" t="s">
        <v>240</v>
      </c>
      <c r="D90" s="7" t="s">
        <v>72</v>
      </c>
      <c r="E90" s="21">
        <v>5069330</v>
      </c>
      <c r="F90" s="26" t="s">
        <v>264</v>
      </c>
    </row>
    <row r="91" spans="1:6" ht="28.8" x14ac:dyDescent="0.3">
      <c r="A91" s="7">
        <v>89</v>
      </c>
      <c r="B91" s="20" t="s">
        <v>238</v>
      </c>
      <c r="C91" s="20" t="s">
        <v>239</v>
      </c>
      <c r="D91" s="7" t="s">
        <v>0</v>
      </c>
      <c r="E91" s="21">
        <v>5250000</v>
      </c>
      <c r="F91" s="26" t="s">
        <v>265</v>
      </c>
    </row>
    <row r="92" spans="1:6" ht="72" x14ac:dyDescent="0.3">
      <c r="A92" s="7">
        <v>90</v>
      </c>
      <c r="B92" s="20" t="s">
        <v>236</v>
      </c>
      <c r="C92" s="17" t="s">
        <v>237</v>
      </c>
      <c r="D92" s="7" t="s">
        <v>111</v>
      </c>
      <c r="E92" s="21">
        <v>168105000</v>
      </c>
      <c r="F92" s="26" t="s">
        <v>266</v>
      </c>
    </row>
    <row r="93" spans="1:6" x14ac:dyDescent="0.3">
      <c r="A93" s="7">
        <v>91</v>
      </c>
      <c r="B93" s="16" t="s">
        <v>9</v>
      </c>
      <c r="C93" s="20" t="s">
        <v>241</v>
      </c>
      <c r="D93" s="7" t="s">
        <v>242</v>
      </c>
      <c r="E93" s="22" t="s">
        <v>244</v>
      </c>
      <c r="F93" s="26" t="s">
        <v>267</v>
      </c>
    </row>
    <row r="94" spans="1:6" ht="28.8" x14ac:dyDescent="0.3">
      <c r="A94" s="7">
        <v>92</v>
      </c>
      <c r="B94" s="16" t="s">
        <v>9</v>
      </c>
      <c r="C94" s="18" t="s">
        <v>245</v>
      </c>
      <c r="D94" s="7" t="s">
        <v>0</v>
      </c>
      <c r="E94" s="30">
        <v>47562</v>
      </c>
      <c r="F94" s="26" t="s">
        <v>267</v>
      </c>
    </row>
    <row r="95" spans="1:6" x14ac:dyDescent="0.3">
      <c r="A95" s="7">
        <v>93</v>
      </c>
      <c r="B95" s="20" t="s">
        <v>247</v>
      </c>
      <c r="C95" s="20" t="s">
        <v>246</v>
      </c>
      <c r="D95" s="7" t="s">
        <v>0</v>
      </c>
      <c r="E95" s="30">
        <v>47523</v>
      </c>
      <c r="F95" s="26" t="s">
        <v>267</v>
      </c>
    </row>
    <row r="96" spans="1:6" ht="28.8" x14ac:dyDescent="0.3">
      <c r="A96" s="7">
        <v>94</v>
      </c>
      <c r="B96" s="20" t="s">
        <v>223</v>
      </c>
      <c r="C96" s="20" t="s">
        <v>248</v>
      </c>
      <c r="D96" s="7" t="s">
        <v>72</v>
      </c>
      <c r="E96" s="21">
        <v>5159400</v>
      </c>
      <c r="F96" s="26" t="s">
        <v>268</v>
      </c>
    </row>
    <row r="97" spans="1:6" ht="28.8" x14ac:dyDescent="0.3">
      <c r="A97" s="7">
        <v>95</v>
      </c>
      <c r="B97" s="19" t="s">
        <v>250</v>
      </c>
      <c r="C97" s="20" t="s">
        <v>249</v>
      </c>
      <c r="D97" s="7" t="s">
        <v>72</v>
      </c>
      <c r="E97" s="30">
        <v>35550</v>
      </c>
      <c r="F97" s="26" t="s">
        <v>269</v>
      </c>
    </row>
    <row r="98" spans="1:6" x14ac:dyDescent="0.3">
      <c r="A98" s="7">
        <v>96</v>
      </c>
      <c r="B98" s="20" t="s">
        <v>252</v>
      </c>
      <c r="C98" s="20" t="s">
        <v>251</v>
      </c>
      <c r="D98" s="7" t="s">
        <v>0</v>
      </c>
      <c r="E98" s="21">
        <v>6296000</v>
      </c>
      <c r="F98" s="26" t="s">
        <v>270</v>
      </c>
    </row>
    <row r="99" spans="1:6" x14ac:dyDescent="0.3">
      <c r="A99" s="7">
        <v>97</v>
      </c>
      <c r="B99" s="20" t="s">
        <v>254</v>
      </c>
      <c r="C99" s="20" t="s">
        <v>253</v>
      </c>
      <c r="D99" s="7" t="s">
        <v>0</v>
      </c>
      <c r="E99" s="21">
        <v>7490000</v>
      </c>
      <c r="F99" s="26" t="s">
        <v>271</v>
      </c>
    </row>
    <row r="100" spans="1:6" ht="28.8" x14ac:dyDescent="0.3">
      <c r="A100" s="7">
        <v>98</v>
      </c>
      <c r="B100" s="20" t="s">
        <v>256</v>
      </c>
      <c r="C100" s="20" t="s">
        <v>255</v>
      </c>
      <c r="D100" s="7" t="s">
        <v>72</v>
      </c>
      <c r="E100" s="21">
        <v>6120000</v>
      </c>
      <c r="F100" s="26" t="s">
        <v>272</v>
      </c>
    </row>
    <row r="101" spans="1:6" x14ac:dyDescent="0.3">
      <c r="A101" s="7">
        <v>99</v>
      </c>
      <c r="B101" s="9" t="s">
        <v>15</v>
      </c>
      <c r="C101" s="3" t="s">
        <v>209</v>
      </c>
      <c r="D101" s="7" t="s">
        <v>210</v>
      </c>
      <c r="E101" s="10">
        <f>5811094+11622284+5933538</f>
        <v>23366916</v>
      </c>
      <c r="F101" s="26" t="s">
        <v>219</v>
      </c>
    </row>
    <row r="102" spans="1:6" x14ac:dyDescent="0.3">
      <c r="A102" s="7">
        <v>100</v>
      </c>
      <c r="B102" s="3" t="s">
        <v>211</v>
      </c>
      <c r="C102" s="3" t="s">
        <v>243</v>
      </c>
      <c r="D102" s="7" t="s">
        <v>278</v>
      </c>
      <c r="E102" s="10">
        <f>357900+8761126+11973367</f>
        <v>21092393</v>
      </c>
      <c r="F102" s="7" t="s">
        <v>218</v>
      </c>
    </row>
    <row r="103" spans="1:6" ht="28.8" x14ac:dyDescent="0.3">
      <c r="A103" s="7">
        <v>101</v>
      </c>
      <c r="B103" s="6" t="s">
        <v>51</v>
      </c>
      <c r="C103" s="3" t="s">
        <v>279</v>
      </c>
      <c r="D103" s="7" t="s">
        <v>210</v>
      </c>
      <c r="E103" s="21">
        <v>17795553</v>
      </c>
      <c r="F103" s="7" t="s">
        <v>280</v>
      </c>
    </row>
    <row r="104" spans="1:6" ht="28.8" x14ac:dyDescent="0.3">
      <c r="A104" s="7">
        <v>102</v>
      </c>
      <c r="B104" s="6" t="s">
        <v>281</v>
      </c>
      <c r="C104" s="3" t="s">
        <v>283</v>
      </c>
      <c r="D104" s="7" t="s">
        <v>3</v>
      </c>
      <c r="E104" s="21">
        <v>7700125</v>
      </c>
      <c r="F104" s="7" t="s">
        <v>282</v>
      </c>
    </row>
    <row r="105" spans="1:6" x14ac:dyDescent="0.3">
      <c r="A105" s="7">
        <v>103</v>
      </c>
      <c r="B105" s="6" t="s">
        <v>25</v>
      </c>
      <c r="C105" s="3" t="s">
        <v>286</v>
      </c>
      <c r="D105" s="7" t="s">
        <v>318</v>
      </c>
      <c r="E105" s="33" t="s">
        <v>287</v>
      </c>
      <c r="F105" s="7" t="s">
        <v>289</v>
      </c>
    </row>
    <row r="106" spans="1:6" x14ac:dyDescent="0.3">
      <c r="A106" s="7">
        <v>104</v>
      </c>
      <c r="B106" s="6" t="s">
        <v>94</v>
      </c>
      <c r="C106" s="3" t="s">
        <v>288</v>
      </c>
      <c r="D106" s="7" t="s">
        <v>318</v>
      </c>
      <c r="E106" s="33" t="s">
        <v>291</v>
      </c>
      <c r="F106" s="7" t="s">
        <v>290</v>
      </c>
    </row>
    <row r="107" spans="1:6" x14ac:dyDescent="0.3">
      <c r="A107" s="7">
        <v>105</v>
      </c>
      <c r="B107" s="6" t="s">
        <v>292</v>
      </c>
      <c r="C107" s="3" t="s">
        <v>293</v>
      </c>
      <c r="D107" s="7" t="s">
        <v>318</v>
      </c>
      <c r="E107" s="33" t="s">
        <v>295</v>
      </c>
      <c r="F107" s="7" t="s">
        <v>297</v>
      </c>
    </row>
    <row r="108" spans="1:6" x14ac:dyDescent="0.3">
      <c r="A108" s="7">
        <v>106</v>
      </c>
      <c r="B108" s="6" t="s">
        <v>292</v>
      </c>
      <c r="C108" s="3" t="s">
        <v>294</v>
      </c>
      <c r="D108" s="7" t="s">
        <v>318</v>
      </c>
      <c r="E108" s="33" t="s">
        <v>298</v>
      </c>
      <c r="F108" s="7" t="s">
        <v>296</v>
      </c>
    </row>
    <row r="109" spans="1:6" x14ac:dyDescent="0.3">
      <c r="A109" s="7">
        <v>107</v>
      </c>
      <c r="B109" s="6" t="s">
        <v>299</v>
      </c>
      <c r="C109" s="3" t="s">
        <v>300</v>
      </c>
      <c r="D109" s="7" t="s">
        <v>71</v>
      </c>
      <c r="E109" s="33" t="s">
        <v>301</v>
      </c>
      <c r="F109" s="7" t="s">
        <v>302</v>
      </c>
    </row>
    <row r="110" spans="1:6" x14ac:dyDescent="0.3">
      <c r="A110" s="7">
        <v>108</v>
      </c>
      <c r="B110" s="6" t="s">
        <v>305</v>
      </c>
      <c r="C110" s="3" t="s">
        <v>214</v>
      </c>
      <c r="D110" s="7" t="s">
        <v>71</v>
      </c>
      <c r="E110" s="33" t="s">
        <v>307</v>
      </c>
      <c r="F110" s="7" t="s">
        <v>306</v>
      </c>
    </row>
    <row r="111" spans="1:6" x14ac:dyDescent="0.3">
      <c r="A111" s="7">
        <v>109</v>
      </c>
      <c r="B111" s="6" t="s">
        <v>308</v>
      </c>
      <c r="C111" s="3" t="s">
        <v>309</v>
      </c>
      <c r="D111" s="7" t="s">
        <v>71</v>
      </c>
      <c r="E111" s="34">
        <v>5360000</v>
      </c>
      <c r="F111" s="7" t="s">
        <v>314</v>
      </c>
    </row>
    <row r="112" spans="1:6" x14ac:dyDescent="0.3">
      <c r="A112" s="7">
        <v>110</v>
      </c>
      <c r="B112" s="6" t="s">
        <v>308</v>
      </c>
      <c r="C112" s="3" t="s">
        <v>311</v>
      </c>
      <c r="D112" s="7" t="s">
        <v>71</v>
      </c>
      <c r="E112" s="34">
        <v>6200000</v>
      </c>
      <c r="F112" s="7" t="s">
        <v>310</v>
      </c>
    </row>
    <row r="113" spans="1:6" x14ac:dyDescent="0.3">
      <c r="A113" s="7">
        <v>111</v>
      </c>
      <c r="B113" s="6" t="s">
        <v>308</v>
      </c>
      <c r="C113" s="3" t="s">
        <v>312</v>
      </c>
      <c r="D113" s="7" t="s">
        <v>71</v>
      </c>
      <c r="E113" s="34">
        <v>9000000</v>
      </c>
      <c r="F113" s="8" t="s">
        <v>313</v>
      </c>
    </row>
    <row r="114" spans="1:6" ht="43.2" x14ac:dyDescent="0.3">
      <c r="A114" s="7">
        <v>112</v>
      </c>
      <c r="B114" s="36" t="s">
        <v>208</v>
      </c>
      <c r="C114" s="9" t="s">
        <v>207</v>
      </c>
      <c r="D114" s="7" t="s">
        <v>0</v>
      </c>
      <c r="E114" s="10">
        <v>12200000</v>
      </c>
      <c r="F114" s="7" t="s">
        <v>302</v>
      </c>
    </row>
    <row r="115" spans="1:6" x14ac:dyDescent="0.3">
      <c r="A115" s="7">
        <v>113</v>
      </c>
      <c r="B115" s="36" t="s">
        <v>68</v>
      </c>
      <c r="C115" s="9" t="s">
        <v>323</v>
      </c>
      <c r="D115" s="7" t="s">
        <v>320</v>
      </c>
      <c r="E115" s="10">
        <v>21936000</v>
      </c>
      <c r="F115" s="26" t="s">
        <v>332</v>
      </c>
    </row>
    <row r="116" spans="1:6" x14ac:dyDescent="0.3">
      <c r="A116" s="7">
        <v>114</v>
      </c>
      <c r="B116" s="6" t="s">
        <v>281</v>
      </c>
      <c r="C116" s="3" t="s">
        <v>321</v>
      </c>
      <c r="D116" s="7" t="s">
        <v>72</v>
      </c>
      <c r="E116" s="34">
        <v>6299213</v>
      </c>
      <c r="F116" s="7" t="s">
        <v>322</v>
      </c>
    </row>
    <row r="117" spans="1:6" x14ac:dyDescent="0.3">
      <c r="A117" s="7">
        <v>115</v>
      </c>
      <c r="B117" s="6" t="s">
        <v>324</v>
      </c>
      <c r="C117" s="3" t="s">
        <v>325</v>
      </c>
      <c r="D117" s="7" t="s">
        <v>0</v>
      </c>
      <c r="E117" s="34">
        <v>51875000</v>
      </c>
      <c r="F117" s="7" t="s">
        <v>326</v>
      </c>
    </row>
    <row r="118" spans="1:6" x14ac:dyDescent="0.3">
      <c r="A118" s="7">
        <v>116</v>
      </c>
      <c r="B118" s="6" t="s">
        <v>256</v>
      </c>
      <c r="C118" s="3" t="s">
        <v>327</v>
      </c>
      <c r="D118" s="7" t="s">
        <v>328</v>
      </c>
      <c r="E118" s="34">
        <v>10476000</v>
      </c>
      <c r="F118" s="7" t="s">
        <v>329</v>
      </c>
    </row>
    <row r="119" spans="1:6" ht="28.8" x14ac:dyDescent="0.3">
      <c r="A119" s="7">
        <v>117</v>
      </c>
      <c r="B119" s="6" t="s">
        <v>4</v>
      </c>
      <c r="C119" s="3" t="s">
        <v>142</v>
      </c>
      <c r="D119" s="7" t="s">
        <v>0</v>
      </c>
      <c r="E119" s="34">
        <v>7779100</v>
      </c>
      <c r="F119" s="7" t="s">
        <v>330</v>
      </c>
    </row>
    <row r="120" spans="1:6" x14ac:dyDescent="0.3">
      <c r="A120" s="7">
        <v>118</v>
      </c>
      <c r="B120" s="3" t="s">
        <v>333</v>
      </c>
      <c r="C120" s="38" t="s">
        <v>334</v>
      </c>
      <c r="D120" s="7" t="s">
        <v>6</v>
      </c>
      <c r="E120" s="34">
        <v>7800000</v>
      </c>
      <c r="F120" s="7" t="s">
        <v>335</v>
      </c>
    </row>
    <row r="121" spans="1:6" x14ac:dyDescent="0.3">
      <c r="A121" s="7">
        <v>119</v>
      </c>
      <c r="B121" s="38" t="s">
        <v>336</v>
      </c>
      <c r="C121" s="38" t="s">
        <v>337</v>
      </c>
      <c r="D121" s="7" t="s">
        <v>0</v>
      </c>
      <c r="E121" s="34" t="s">
        <v>338</v>
      </c>
      <c r="F121" s="7" t="s">
        <v>339</v>
      </c>
    </row>
    <row r="122" spans="1:6" x14ac:dyDescent="0.3">
      <c r="A122" s="7">
        <v>120</v>
      </c>
      <c r="B122" s="38" t="s">
        <v>336</v>
      </c>
      <c r="C122" s="38" t="s">
        <v>340</v>
      </c>
      <c r="D122" s="7" t="s">
        <v>0</v>
      </c>
      <c r="E122" s="33" t="s">
        <v>341</v>
      </c>
      <c r="F122" s="7" t="s">
        <v>339</v>
      </c>
    </row>
    <row r="123" spans="1:6" ht="28.8" x14ac:dyDescent="0.3">
      <c r="A123" s="7">
        <v>121</v>
      </c>
      <c r="B123" s="9" t="s">
        <v>342</v>
      </c>
      <c r="C123" s="38" t="s">
        <v>343</v>
      </c>
      <c r="D123" s="7" t="s">
        <v>96</v>
      </c>
      <c r="E123" s="10">
        <v>49746409</v>
      </c>
      <c r="F123" s="7" t="s">
        <v>335</v>
      </c>
    </row>
    <row r="124" spans="1:6" ht="43.2" x14ac:dyDescent="0.3">
      <c r="A124" s="7">
        <v>122</v>
      </c>
      <c r="B124" s="41" t="s">
        <v>344</v>
      </c>
      <c r="C124" s="40" t="s">
        <v>345</v>
      </c>
      <c r="D124" s="7" t="s">
        <v>72</v>
      </c>
      <c r="E124" s="10">
        <v>11730000</v>
      </c>
      <c r="F124" s="26">
        <v>43421</v>
      </c>
    </row>
    <row r="125" spans="1:6" ht="28.8" x14ac:dyDescent="0.3">
      <c r="A125" s="7">
        <v>123</v>
      </c>
      <c r="B125" s="9" t="s">
        <v>346</v>
      </c>
      <c r="C125" s="9" t="s">
        <v>352</v>
      </c>
      <c r="D125" s="7" t="s">
        <v>111</v>
      </c>
      <c r="E125" s="10">
        <v>12338900</v>
      </c>
      <c r="F125" s="7" t="s">
        <v>347</v>
      </c>
    </row>
    <row r="126" spans="1:6" x14ac:dyDescent="0.3">
      <c r="A126" s="7">
        <v>124</v>
      </c>
      <c r="B126" s="38" t="s">
        <v>348</v>
      </c>
      <c r="C126" s="38" t="s">
        <v>349</v>
      </c>
      <c r="D126" s="7" t="s">
        <v>72</v>
      </c>
      <c r="E126" s="10">
        <v>7824726</v>
      </c>
      <c r="F126" s="7" t="s">
        <v>350</v>
      </c>
    </row>
    <row r="127" spans="1:6" ht="28.8" x14ac:dyDescent="0.3">
      <c r="A127" s="7">
        <v>125</v>
      </c>
      <c r="B127" s="9" t="s">
        <v>346</v>
      </c>
      <c r="C127" s="9" t="s">
        <v>351</v>
      </c>
      <c r="D127" s="7" t="s">
        <v>111</v>
      </c>
      <c r="E127" s="10">
        <v>214039868</v>
      </c>
      <c r="F127" s="26" t="s">
        <v>353</v>
      </c>
    </row>
    <row r="128" spans="1:6" ht="28.8" x14ac:dyDescent="0.3">
      <c r="A128" s="7">
        <v>126</v>
      </c>
      <c r="B128" s="9" t="s">
        <v>208</v>
      </c>
      <c r="C128" s="9" t="s">
        <v>354</v>
      </c>
      <c r="D128" s="7" t="s">
        <v>0</v>
      </c>
      <c r="E128" s="10">
        <v>29000000</v>
      </c>
      <c r="F128" s="26" t="s">
        <v>359</v>
      </c>
    </row>
    <row r="129" spans="1:11" ht="28.8" x14ac:dyDescent="0.3">
      <c r="A129" s="7">
        <v>127</v>
      </c>
      <c r="B129" s="9" t="s">
        <v>208</v>
      </c>
      <c r="C129" s="9" t="s">
        <v>355</v>
      </c>
      <c r="D129" s="7" t="s">
        <v>0</v>
      </c>
      <c r="E129" s="10">
        <v>8200000</v>
      </c>
      <c r="F129" s="26" t="s">
        <v>360</v>
      </c>
    </row>
    <row r="130" spans="1:11" ht="28.8" x14ac:dyDescent="0.3">
      <c r="A130" s="7">
        <v>128</v>
      </c>
      <c r="B130" s="9" t="s">
        <v>208</v>
      </c>
      <c r="C130" s="9" t="s">
        <v>356</v>
      </c>
      <c r="D130" s="7" t="s">
        <v>0</v>
      </c>
      <c r="E130" s="10">
        <v>7300000</v>
      </c>
      <c r="F130" s="26" t="s">
        <v>363</v>
      </c>
    </row>
    <row r="131" spans="1:11" ht="28.8" x14ac:dyDescent="0.3">
      <c r="A131" s="7">
        <v>129</v>
      </c>
      <c r="B131" s="9" t="s">
        <v>208</v>
      </c>
      <c r="C131" s="9" t="s">
        <v>357</v>
      </c>
      <c r="D131" s="7" t="s">
        <v>0</v>
      </c>
      <c r="E131" s="10">
        <v>7000000</v>
      </c>
      <c r="F131" s="26" t="s">
        <v>362</v>
      </c>
    </row>
    <row r="132" spans="1:11" ht="28.8" x14ac:dyDescent="0.3">
      <c r="A132" s="7">
        <v>130</v>
      </c>
      <c r="B132" s="9" t="s">
        <v>208</v>
      </c>
      <c r="C132" s="9" t="s">
        <v>358</v>
      </c>
      <c r="D132" s="7" t="s">
        <v>0</v>
      </c>
      <c r="E132" s="10">
        <v>16000000</v>
      </c>
      <c r="F132" s="26" t="s">
        <v>361</v>
      </c>
    </row>
    <row r="133" spans="1:11" x14ac:dyDescent="0.3">
      <c r="A133" s="7">
        <v>131</v>
      </c>
      <c r="B133" s="40" t="s">
        <v>365</v>
      </c>
      <c r="C133" s="9" t="s">
        <v>366</v>
      </c>
      <c r="D133" s="7" t="s">
        <v>96</v>
      </c>
      <c r="E133" s="10" t="s">
        <v>364</v>
      </c>
      <c r="F133" s="26" t="s">
        <v>367</v>
      </c>
    </row>
    <row r="134" spans="1:11" x14ac:dyDescent="0.3">
      <c r="A134" s="7">
        <v>132</v>
      </c>
      <c r="B134" s="38" t="s">
        <v>369</v>
      </c>
      <c r="C134" s="38" t="s">
        <v>368</v>
      </c>
      <c r="D134" s="7" t="s">
        <v>318</v>
      </c>
      <c r="E134" s="33" t="s">
        <v>370</v>
      </c>
      <c r="F134" s="26" t="s">
        <v>371</v>
      </c>
    </row>
    <row r="135" spans="1:11" ht="28.8" x14ac:dyDescent="0.3">
      <c r="A135" s="7">
        <v>133</v>
      </c>
      <c r="B135" s="38" t="s">
        <v>372</v>
      </c>
      <c r="C135" s="9" t="s">
        <v>373</v>
      </c>
      <c r="D135" s="7" t="s">
        <v>0</v>
      </c>
      <c r="E135" s="10">
        <v>5670000</v>
      </c>
      <c r="F135" s="7" t="s">
        <v>374</v>
      </c>
    </row>
    <row r="136" spans="1:11" x14ac:dyDescent="0.3">
      <c r="A136" s="7">
        <v>134</v>
      </c>
      <c r="B136" s="38" t="s">
        <v>769</v>
      </c>
      <c r="C136" s="9" t="s">
        <v>770</v>
      </c>
      <c r="D136" s="7" t="s">
        <v>6</v>
      </c>
      <c r="E136" s="10">
        <v>6000000</v>
      </c>
      <c r="F136" s="7" t="s">
        <v>375</v>
      </c>
    </row>
    <row r="137" spans="1:11" x14ac:dyDescent="0.3">
      <c r="A137" s="7">
        <v>135</v>
      </c>
      <c r="B137" s="38" t="s">
        <v>376</v>
      </c>
      <c r="C137" s="38" t="s">
        <v>377</v>
      </c>
      <c r="D137" s="7" t="s">
        <v>96</v>
      </c>
      <c r="E137" s="33" t="s">
        <v>379</v>
      </c>
      <c r="F137" s="7" t="s">
        <v>378</v>
      </c>
    </row>
    <row r="138" spans="1:11" x14ac:dyDescent="0.3">
      <c r="A138" s="7">
        <v>136</v>
      </c>
      <c r="B138" s="38" t="s">
        <v>24</v>
      </c>
      <c r="C138" s="38" t="s">
        <v>380</v>
      </c>
      <c r="D138" s="7" t="s">
        <v>122</v>
      </c>
      <c r="E138" s="33" t="s">
        <v>381</v>
      </c>
      <c r="F138" s="7" t="s">
        <v>378</v>
      </c>
    </row>
    <row r="139" spans="1:11" ht="28.8" x14ac:dyDescent="0.3">
      <c r="A139" s="7">
        <v>137</v>
      </c>
      <c r="B139" s="38" t="s">
        <v>382</v>
      </c>
      <c r="C139" s="9" t="s">
        <v>383</v>
      </c>
      <c r="D139" s="7" t="s">
        <v>0</v>
      </c>
      <c r="E139" s="10">
        <v>41600000</v>
      </c>
      <c r="F139" s="26" t="s">
        <v>384</v>
      </c>
    </row>
    <row r="140" spans="1:11" x14ac:dyDescent="0.3">
      <c r="A140" s="7">
        <v>138</v>
      </c>
      <c r="B140" s="38" t="s">
        <v>385</v>
      </c>
      <c r="C140" s="38" t="s">
        <v>386</v>
      </c>
      <c r="D140" s="7" t="s">
        <v>96</v>
      </c>
      <c r="E140" s="33" t="s">
        <v>388</v>
      </c>
      <c r="F140" s="7" t="s">
        <v>387</v>
      </c>
    </row>
    <row r="141" spans="1:11" ht="43.2" x14ac:dyDescent="0.3">
      <c r="A141" s="7">
        <v>139</v>
      </c>
      <c r="B141" s="9" t="s">
        <v>346</v>
      </c>
      <c r="C141" s="9" t="s">
        <v>389</v>
      </c>
      <c r="D141" s="7" t="s">
        <v>111</v>
      </c>
      <c r="E141" s="10">
        <v>258362205</v>
      </c>
      <c r="F141" s="7" t="s">
        <v>390</v>
      </c>
    </row>
    <row r="142" spans="1:11" x14ac:dyDescent="0.3">
      <c r="A142" s="7">
        <v>140</v>
      </c>
      <c r="B142" s="38" t="s">
        <v>376</v>
      </c>
      <c r="C142" s="9" t="s">
        <v>401</v>
      </c>
      <c r="D142" s="7" t="s">
        <v>96</v>
      </c>
      <c r="E142" s="33" t="s">
        <v>392</v>
      </c>
      <c r="F142" s="7" t="s">
        <v>391</v>
      </c>
    </row>
    <row r="143" spans="1:11" x14ac:dyDescent="0.3">
      <c r="A143" s="7">
        <v>141</v>
      </c>
      <c r="B143" s="38" t="s">
        <v>393</v>
      </c>
      <c r="C143" s="9" t="s">
        <v>402</v>
      </c>
      <c r="D143" s="7" t="s">
        <v>96</v>
      </c>
      <c r="E143" s="10">
        <v>15000000</v>
      </c>
      <c r="F143" s="7" t="s">
        <v>367</v>
      </c>
    </row>
    <row r="144" spans="1:11" x14ac:dyDescent="0.3">
      <c r="A144" s="7">
        <v>142</v>
      </c>
      <c r="B144" s="38" t="s">
        <v>394</v>
      </c>
      <c r="C144" s="38" t="s">
        <v>395</v>
      </c>
      <c r="D144" s="7" t="s">
        <v>96</v>
      </c>
      <c r="E144" s="33" t="s">
        <v>396</v>
      </c>
      <c r="F144" s="7" t="s">
        <v>375</v>
      </c>
      <c r="G144" s="39"/>
      <c r="H144" s="39"/>
      <c r="I144" s="2"/>
      <c r="J144" s="49"/>
      <c r="K144" s="2"/>
    </row>
    <row r="145" spans="1:6" x14ac:dyDescent="0.3">
      <c r="A145" s="7">
        <v>143</v>
      </c>
      <c r="B145" s="38" t="s">
        <v>397</v>
      </c>
      <c r="C145" s="38" t="s">
        <v>398</v>
      </c>
      <c r="D145" s="7" t="s">
        <v>96</v>
      </c>
      <c r="E145" s="33" t="s">
        <v>400</v>
      </c>
      <c r="F145" s="7" t="s">
        <v>399</v>
      </c>
    </row>
    <row r="146" spans="1:6" x14ac:dyDescent="0.3">
      <c r="A146" s="7">
        <v>144</v>
      </c>
      <c r="B146" s="38" t="s">
        <v>15</v>
      </c>
      <c r="C146" s="38" t="s">
        <v>403</v>
      </c>
      <c r="D146" s="7" t="s">
        <v>96</v>
      </c>
      <c r="E146" s="33" t="s">
        <v>405</v>
      </c>
      <c r="F146" s="7" t="s">
        <v>404</v>
      </c>
    </row>
    <row r="147" spans="1:6" ht="28.8" x14ac:dyDescent="0.3">
      <c r="A147" s="7">
        <v>145</v>
      </c>
      <c r="B147" s="38" t="s">
        <v>406</v>
      </c>
      <c r="C147" s="9" t="s">
        <v>407</v>
      </c>
      <c r="D147" s="7" t="s">
        <v>0</v>
      </c>
      <c r="E147" s="10">
        <v>8627040</v>
      </c>
      <c r="F147" s="26" t="s">
        <v>408</v>
      </c>
    </row>
    <row r="148" spans="1:6" x14ac:dyDescent="0.3">
      <c r="A148" s="7">
        <v>146</v>
      </c>
      <c r="B148" s="38" t="s">
        <v>191</v>
      </c>
      <c r="C148" s="38" t="s">
        <v>409</v>
      </c>
      <c r="D148" s="7" t="s">
        <v>72</v>
      </c>
      <c r="E148" s="10">
        <v>6000000</v>
      </c>
      <c r="F148" s="7" t="s">
        <v>410</v>
      </c>
    </row>
    <row r="149" spans="1:6" x14ac:dyDescent="0.3">
      <c r="A149" s="7">
        <v>147</v>
      </c>
      <c r="B149" s="38" t="s">
        <v>344</v>
      </c>
      <c r="C149" s="38" t="s">
        <v>411</v>
      </c>
      <c r="D149" s="7" t="s">
        <v>72</v>
      </c>
      <c r="E149" s="10">
        <v>6000000</v>
      </c>
      <c r="F149" s="7" t="s">
        <v>412</v>
      </c>
    </row>
    <row r="150" spans="1:6" x14ac:dyDescent="0.3">
      <c r="A150" s="7">
        <v>148</v>
      </c>
      <c r="B150" s="38" t="s">
        <v>413</v>
      </c>
      <c r="C150" s="38" t="s">
        <v>414</v>
      </c>
      <c r="D150" s="7" t="s">
        <v>96</v>
      </c>
      <c r="E150" s="33" t="s">
        <v>415</v>
      </c>
      <c r="F150" s="7" t="s">
        <v>371</v>
      </c>
    </row>
    <row r="151" spans="1:6" ht="28.8" x14ac:dyDescent="0.3">
      <c r="A151" s="7">
        <v>149</v>
      </c>
      <c r="B151" s="38" t="s">
        <v>416</v>
      </c>
      <c r="C151" s="9" t="s">
        <v>417</v>
      </c>
      <c r="D151" s="7" t="s">
        <v>111</v>
      </c>
      <c r="E151" s="10">
        <v>211889764</v>
      </c>
      <c r="F151" s="26" t="s">
        <v>421</v>
      </c>
    </row>
    <row r="152" spans="1:6" ht="28.8" x14ac:dyDescent="0.3">
      <c r="A152" s="7">
        <v>150</v>
      </c>
      <c r="B152" s="41" t="s">
        <v>418</v>
      </c>
      <c r="C152" s="9" t="s">
        <v>419</v>
      </c>
      <c r="D152" s="7" t="s">
        <v>0</v>
      </c>
      <c r="E152" s="10">
        <v>7739300</v>
      </c>
      <c r="F152" s="26" t="s">
        <v>420</v>
      </c>
    </row>
    <row r="153" spans="1:6" x14ac:dyDescent="0.3">
      <c r="A153" s="7">
        <v>151</v>
      </c>
      <c r="B153" s="38" t="s">
        <v>250</v>
      </c>
      <c r="C153" s="38" t="s">
        <v>422</v>
      </c>
      <c r="D153" s="7" t="s">
        <v>318</v>
      </c>
      <c r="E153" s="33" t="s">
        <v>423</v>
      </c>
      <c r="F153" s="7" t="s">
        <v>424</v>
      </c>
    </row>
    <row r="154" spans="1:6" x14ac:dyDescent="0.3">
      <c r="A154" s="7">
        <v>152</v>
      </c>
      <c r="B154" s="38" t="s">
        <v>425</v>
      </c>
      <c r="C154" s="9" t="s">
        <v>426</v>
      </c>
      <c r="D154" s="7" t="s">
        <v>96</v>
      </c>
      <c r="E154" s="10">
        <v>22322835</v>
      </c>
      <c r="F154" s="7" t="s">
        <v>428</v>
      </c>
    </row>
    <row r="155" spans="1:6" ht="28.8" x14ac:dyDescent="0.3">
      <c r="A155" s="7">
        <v>153</v>
      </c>
      <c r="B155" s="38" t="s">
        <v>104</v>
      </c>
      <c r="C155" s="9" t="s">
        <v>427</v>
      </c>
      <c r="D155" s="7" t="s">
        <v>0</v>
      </c>
      <c r="E155" s="10">
        <v>7000000</v>
      </c>
      <c r="F155" s="26" t="s">
        <v>429</v>
      </c>
    </row>
    <row r="156" spans="1:6" x14ac:dyDescent="0.3">
      <c r="A156" s="7">
        <v>154</v>
      </c>
      <c r="B156" s="38" t="s">
        <v>430</v>
      </c>
      <c r="C156" s="9" t="s">
        <v>431</v>
      </c>
      <c r="D156" s="7" t="s">
        <v>0</v>
      </c>
      <c r="E156" s="10">
        <v>11980000</v>
      </c>
      <c r="F156" s="7" t="s">
        <v>433</v>
      </c>
    </row>
    <row r="157" spans="1:6" ht="28.8" x14ac:dyDescent="0.3">
      <c r="A157" s="7">
        <v>155</v>
      </c>
      <c r="B157" s="38" t="s">
        <v>430</v>
      </c>
      <c r="C157" s="9" t="s">
        <v>432</v>
      </c>
      <c r="D157" s="7" t="s">
        <v>0</v>
      </c>
      <c r="E157" s="10">
        <v>5239000</v>
      </c>
      <c r="F157" s="7" t="s">
        <v>434</v>
      </c>
    </row>
    <row r="158" spans="1:6" x14ac:dyDescent="0.3">
      <c r="A158" s="7">
        <v>156</v>
      </c>
      <c r="B158" s="38" t="s">
        <v>191</v>
      </c>
      <c r="C158" s="38" t="s">
        <v>435</v>
      </c>
      <c r="D158" s="7" t="s">
        <v>72</v>
      </c>
      <c r="E158" s="10">
        <v>358267716</v>
      </c>
      <c r="F158" s="26" t="s">
        <v>436</v>
      </c>
    </row>
    <row r="159" spans="1:6" x14ac:dyDescent="0.3">
      <c r="A159" s="7">
        <v>157</v>
      </c>
      <c r="B159" s="38" t="s">
        <v>437</v>
      </c>
      <c r="C159" s="38" t="s">
        <v>438</v>
      </c>
      <c r="D159" s="7" t="s">
        <v>328</v>
      </c>
      <c r="E159" s="10">
        <v>6009000</v>
      </c>
      <c r="F159" s="7" t="s">
        <v>441</v>
      </c>
    </row>
    <row r="160" spans="1:6" x14ac:dyDescent="0.3">
      <c r="A160" s="7">
        <v>158</v>
      </c>
      <c r="B160" s="38" t="s">
        <v>437</v>
      </c>
      <c r="C160" s="38" t="s">
        <v>439</v>
      </c>
      <c r="D160" s="7" t="s">
        <v>328</v>
      </c>
      <c r="E160" s="10">
        <v>6009000</v>
      </c>
      <c r="F160" s="7" t="s">
        <v>441</v>
      </c>
    </row>
    <row r="161" spans="1:7" x14ac:dyDescent="0.3">
      <c r="A161" s="7">
        <v>159</v>
      </c>
      <c r="B161" s="38" t="s">
        <v>437</v>
      </c>
      <c r="C161" s="38" t="s">
        <v>440</v>
      </c>
      <c r="D161" s="7" t="s">
        <v>328</v>
      </c>
      <c r="E161" s="10">
        <v>7184000</v>
      </c>
      <c r="F161" s="7" t="s">
        <v>442</v>
      </c>
    </row>
    <row r="162" spans="1:7" x14ac:dyDescent="0.3">
      <c r="A162" s="7">
        <v>160</v>
      </c>
      <c r="B162" s="38" t="s">
        <v>443</v>
      </c>
      <c r="C162" s="38" t="s">
        <v>444</v>
      </c>
      <c r="D162" s="7" t="s">
        <v>0</v>
      </c>
      <c r="E162" s="10">
        <v>27663000</v>
      </c>
      <c r="F162" s="7" t="s">
        <v>445</v>
      </c>
    </row>
    <row r="163" spans="1:7" x14ac:dyDescent="0.3">
      <c r="A163" s="7">
        <v>161</v>
      </c>
      <c r="B163" s="38" t="s">
        <v>446</v>
      </c>
      <c r="C163" s="38" t="s">
        <v>447</v>
      </c>
      <c r="D163" s="7" t="s">
        <v>6</v>
      </c>
      <c r="E163" s="13">
        <v>7920000</v>
      </c>
      <c r="F163" s="7" t="s">
        <v>448</v>
      </c>
    </row>
    <row r="164" spans="1:7" x14ac:dyDescent="0.3">
      <c r="A164" s="7">
        <v>162</v>
      </c>
      <c r="B164" s="47" t="s">
        <v>449</v>
      </c>
      <c r="C164" s="48" t="s">
        <v>463</v>
      </c>
      <c r="D164" s="42" t="s">
        <v>0</v>
      </c>
      <c r="E164" s="43">
        <v>8500000</v>
      </c>
      <c r="F164" s="42" t="s">
        <v>450</v>
      </c>
    </row>
    <row r="165" spans="1:7" x14ac:dyDescent="0.3">
      <c r="A165" s="7">
        <v>163</v>
      </c>
      <c r="B165" s="38" t="s">
        <v>451</v>
      </c>
      <c r="C165" s="38" t="s">
        <v>452</v>
      </c>
      <c r="D165" s="7" t="s">
        <v>0</v>
      </c>
      <c r="E165" s="43">
        <v>22960000</v>
      </c>
      <c r="F165" s="7" t="s">
        <v>453</v>
      </c>
      <c r="G165" s="40"/>
    </row>
    <row r="166" spans="1:7" x14ac:dyDescent="0.3">
      <c r="A166" s="7">
        <v>164</v>
      </c>
      <c r="B166" s="38" t="s">
        <v>454</v>
      </c>
      <c r="C166" s="38" t="s">
        <v>455</v>
      </c>
      <c r="D166" s="7" t="s">
        <v>0</v>
      </c>
      <c r="E166" s="13">
        <v>6700000</v>
      </c>
      <c r="F166" s="7" t="s">
        <v>456</v>
      </c>
    </row>
    <row r="167" spans="1:7" x14ac:dyDescent="0.3">
      <c r="A167" s="7">
        <v>165</v>
      </c>
      <c r="B167" s="38" t="s">
        <v>457</v>
      </c>
      <c r="C167" s="38" t="s">
        <v>483</v>
      </c>
      <c r="D167" s="7" t="s">
        <v>0</v>
      </c>
      <c r="E167" s="13">
        <v>9551600</v>
      </c>
      <c r="F167" s="7" t="s">
        <v>458</v>
      </c>
    </row>
    <row r="168" spans="1:7" x14ac:dyDescent="0.3">
      <c r="A168" s="7">
        <v>166</v>
      </c>
      <c r="B168" s="38" t="s">
        <v>406</v>
      </c>
      <c r="C168" t="s">
        <v>484</v>
      </c>
      <c r="D168" s="42" t="s">
        <v>0</v>
      </c>
      <c r="E168" s="43">
        <v>6496200</v>
      </c>
      <c r="F168" s="42" t="s">
        <v>458</v>
      </c>
    </row>
    <row r="169" spans="1:7" x14ac:dyDescent="0.3">
      <c r="A169" s="7">
        <v>167</v>
      </c>
      <c r="B169" s="38" t="s">
        <v>104</v>
      </c>
      <c r="C169" s="9" t="s">
        <v>479</v>
      </c>
      <c r="D169" s="7" t="s">
        <v>0</v>
      </c>
      <c r="E169" s="45">
        <v>11000000</v>
      </c>
      <c r="F169" s="7" t="s">
        <v>460</v>
      </c>
    </row>
    <row r="170" spans="1:7" x14ac:dyDescent="0.3">
      <c r="A170" s="7">
        <v>168</v>
      </c>
      <c r="B170" s="38" t="s">
        <v>461</v>
      </c>
      <c r="C170" s="38" t="s">
        <v>480</v>
      </c>
      <c r="D170" s="7" t="s">
        <v>12</v>
      </c>
      <c r="E170" s="46" t="s">
        <v>464</v>
      </c>
      <c r="F170" s="7" t="s">
        <v>462</v>
      </c>
    </row>
    <row r="171" spans="1:7" x14ac:dyDescent="0.3">
      <c r="A171" s="7">
        <v>169</v>
      </c>
      <c r="B171" s="38" t="s">
        <v>466</v>
      </c>
      <c r="C171" s="9" t="s">
        <v>481</v>
      </c>
      <c r="D171" s="7" t="s">
        <v>12</v>
      </c>
      <c r="E171" s="46" t="s">
        <v>465</v>
      </c>
      <c r="F171" s="7" t="s">
        <v>467</v>
      </c>
    </row>
    <row r="172" spans="1:7" x14ac:dyDescent="0.3">
      <c r="A172" s="7">
        <v>170</v>
      </c>
      <c r="B172" s="38" t="s">
        <v>468</v>
      </c>
      <c r="C172" s="9" t="s">
        <v>469</v>
      </c>
      <c r="D172" s="7" t="s">
        <v>12</v>
      </c>
      <c r="E172" s="33" t="s">
        <v>470</v>
      </c>
      <c r="F172" s="7" t="s">
        <v>485</v>
      </c>
    </row>
    <row r="173" spans="1:7" x14ac:dyDescent="0.3">
      <c r="A173" s="7">
        <v>171</v>
      </c>
      <c r="B173" s="38" t="s">
        <v>25</v>
      </c>
      <c r="C173" s="38" t="s">
        <v>471</v>
      </c>
      <c r="D173" s="7" t="s">
        <v>12</v>
      </c>
      <c r="E173" s="45">
        <v>23437960</v>
      </c>
      <c r="F173" s="7" t="s">
        <v>472</v>
      </c>
    </row>
    <row r="174" spans="1:7" ht="28.8" x14ac:dyDescent="0.3">
      <c r="A174" s="7">
        <v>172</v>
      </c>
      <c r="B174" s="9" t="s">
        <v>473</v>
      </c>
      <c r="C174" s="9" t="s">
        <v>482</v>
      </c>
      <c r="D174" s="7" t="s">
        <v>0</v>
      </c>
      <c r="E174" s="44">
        <v>6000000</v>
      </c>
      <c r="F174" s="26" t="s">
        <v>478</v>
      </c>
    </row>
    <row r="175" spans="1:7" x14ac:dyDescent="0.3">
      <c r="A175" s="7">
        <v>173</v>
      </c>
      <c r="B175" s="38" t="s">
        <v>475</v>
      </c>
      <c r="C175" s="38" t="s">
        <v>476</v>
      </c>
      <c r="D175" s="7" t="s">
        <v>96</v>
      </c>
      <c r="E175" s="33" t="s">
        <v>474</v>
      </c>
      <c r="F175" s="7" t="s">
        <v>477</v>
      </c>
    </row>
    <row r="176" spans="1:7" ht="28.8" x14ac:dyDescent="0.3">
      <c r="A176" s="7">
        <v>174</v>
      </c>
      <c r="B176" t="s">
        <v>459</v>
      </c>
      <c r="C176" s="9" t="s">
        <v>486</v>
      </c>
      <c r="D176" s="7" t="s">
        <v>12</v>
      </c>
      <c r="E176" s="44">
        <v>6350000</v>
      </c>
      <c r="F176" s="7" t="s">
        <v>487</v>
      </c>
    </row>
    <row r="177" spans="1:6" x14ac:dyDescent="0.3">
      <c r="A177" s="7">
        <v>175</v>
      </c>
      <c r="B177" s="3" t="s">
        <v>489</v>
      </c>
      <c r="C177" s="38" t="s">
        <v>490</v>
      </c>
      <c r="D177" s="7" t="s">
        <v>0</v>
      </c>
      <c r="E177" s="33" t="s">
        <v>488</v>
      </c>
      <c r="F177" s="7" t="s">
        <v>491</v>
      </c>
    </row>
    <row r="178" spans="1:6" x14ac:dyDescent="0.3">
      <c r="A178" s="7">
        <v>176</v>
      </c>
      <c r="B178" s="38" t="s">
        <v>376</v>
      </c>
      <c r="C178" s="38" t="s">
        <v>494</v>
      </c>
      <c r="D178" s="7" t="s">
        <v>0</v>
      </c>
      <c r="E178" s="33" t="s">
        <v>498</v>
      </c>
      <c r="F178" s="7" t="s">
        <v>502</v>
      </c>
    </row>
    <row r="179" spans="1:6" x14ac:dyDescent="0.3">
      <c r="A179" s="7">
        <v>177</v>
      </c>
      <c r="B179" s="38" t="s">
        <v>24</v>
      </c>
      <c r="C179" s="38" t="s">
        <v>495</v>
      </c>
      <c r="D179" s="7" t="s">
        <v>0</v>
      </c>
      <c r="E179" s="33" t="s">
        <v>499</v>
      </c>
      <c r="F179" s="26" t="s">
        <v>503</v>
      </c>
    </row>
    <row r="180" spans="1:6" x14ac:dyDescent="0.3">
      <c r="A180" s="7">
        <v>178</v>
      </c>
      <c r="B180" s="38" t="s">
        <v>492</v>
      </c>
      <c r="C180" s="38" t="s">
        <v>496</v>
      </c>
      <c r="D180" s="7" t="s">
        <v>0</v>
      </c>
      <c r="E180" s="33" t="s">
        <v>500</v>
      </c>
      <c r="F180" s="26" t="s">
        <v>503</v>
      </c>
    </row>
    <row r="181" spans="1:6" x14ac:dyDescent="0.3">
      <c r="A181" s="7">
        <v>179</v>
      </c>
      <c r="B181" s="38" t="s">
        <v>493</v>
      </c>
      <c r="C181" s="38" t="s">
        <v>497</v>
      </c>
      <c r="D181" s="7" t="s">
        <v>0</v>
      </c>
      <c r="E181" s="33" t="s">
        <v>501</v>
      </c>
      <c r="F181" s="26" t="s">
        <v>504</v>
      </c>
    </row>
    <row r="182" spans="1:6" x14ac:dyDescent="0.3">
      <c r="A182" s="7">
        <v>180</v>
      </c>
      <c r="B182" s="38" t="s">
        <v>505</v>
      </c>
      <c r="C182" s="38" t="s">
        <v>506</v>
      </c>
      <c r="D182" s="7" t="s">
        <v>12</v>
      </c>
      <c r="E182" s="33">
        <v>5000000</v>
      </c>
      <c r="F182" s="7" t="s">
        <v>507</v>
      </c>
    </row>
    <row r="183" spans="1:6" x14ac:dyDescent="0.3">
      <c r="A183" s="7">
        <v>181</v>
      </c>
      <c r="B183" s="38" t="s">
        <v>508</v>
      </c>
      <c r="C183" s="38" t="s">
        <v>509</v>
      </c>
      <c r="D183" s="7" t="s">
        <v>0</v>
      </c>
      <c r="E183" s="33">
        <v>16019000</v>
      </c>
      <c r="F183" s="7" t="s">
        <v>510</v>
      </c>
    </row>
    <row r="184" spans="1:6" x14ac:dyDescent="0.3">
      <c r="A184" s="7">
        <v>182</v>
      </c>
      <c r="B184" t="s">
        <v>511</v>
      </c>
      <c r="C184" s="51" t="s">
        <v>512</v>
      </c>
      <c r="D184" s="42" t="s">
        <v>6</v>
      </c>
      <c r="E184" s="52">
        <v>5280000</v>
      </c>
      <c r="F184" s="42" t="s">
        <v>513</v>
      </c>
    </row>
    <row r="185" spans="1:6" ht="28.8" x14ac:dyDescent="0.3">
      <c r="A185" s="7">
        <v>183</v>
      </c>
      <c r="B185" s="9" t="s">
        <v>514</v>
      </c>
      <c r="C185" s="3" t="s">
        <v>515</v>
      </c>
      <c r="D185" s="7" t="s">
        <v>71</v>
      </c>
      <c r="E185" s="33">
        <v>9500000</v>
      </c>
      <c r="F185" s="26" t="s">
        <v>516</v>
      </c>
    </row>
    <row r="186" spans="1:6" ht="28.8" x14ac:dyDescent="0.3">
      <c r="A186" s="7">
        <v>184</v>
      </c>
      <c r="B186" s="3" t="s">
        <v>517</v>
      </c>
      <c r="C186" s="3" t="s">
        <v>518</v>
      </c>
      <c r="D186" s="7" t="s">
        <v>0</v>
      </c>
      <c r="E186" s="33">
        <v>72000000</v>
      </c>
      <c r="F186" s="7" t="s">
        <v>519</v>
      </c>
    </row>
    <row r="187" spans="1:6" x14ac:dyDescent="0.3">
      <c r="A187" s="7">
        <v>185</v>
      </c>
      <c r="B187" s="3" t="s">
        <v>94</v>
      </c>
      <c r="C187" s="3" t="s">
        <v>520</v>
      </c>
      <c r="D187" s="7" t="s">
        <v>12</v>
      </c>
      <c r="E187" s="33" t="s">
        <v>521</v>
      </c>
      <c r="F187" s="26">
        <v>44040</v>
      </c>
    </row>
    <row r="188" spans="1:6" ht="28.8" x14ac:dyDescent="0.3">
      <c r="A188" s="7">
        <v>186</v>
      </c>
      <c r="B188" s="3" t="s">
        <v>457</v>
      </c>
      <c r="C188" s="3" t="s">
        <v>522</v>
      </c>
      <c r="D188" s="7" t="s">
        <v>111</v>
      </c>
      <c r="E188" s="33">
        <v>12050000</v>
      </c>
      <c r="F188" s="7" t="s">
        <v>523</v>
      </c>
    </row>
    <row r="189" spans="1:6" x14ac:dyDescent="0.3">
      <c r="A189" s="7">
        <v>187</v>
      </c>
      <c r="B189" s="3" t="s">
        <v>68</v>
      </c>
      <c r="C189" s="3" t="s">
        <v>524</v>
      </c>
      <c r="D189" s="7" t="s">
        <v>0</v>
      </c>
      <c r="E189" s="33">
        <v>20497000</v>
      </c>
      <c r="F189" s="7" t="s">
        <v>525</v>
      </c>
    </row>
    <row r="190" spans="1:6" ht="28.8" x14ac:dyDescent="0.3">
      <c r="A190" s="7">
        <v>188</v>
      </c>
      <c r="B190" s="3" t="s">
        <v>526</v>
      </c>
      <c r="C190" s="3" t="s">
        <v>527</v>
      </c>
      <c r="D190" s="7" t="s">
        <v>111</v>
      </c>
      <c r="E190" s="33">
        <v>150617216</v>
      </c>
      <c r="F190" s="7" t="s">
        <v>528</v>
      </c>
    </row>
    <row r="191" spans="1:6" x14ac:dyDescent="0.3">
      <c r="A191" s="7">
        <v>189</v>
      </c>
      <c r="B191" s="3" t="s">
        <v>529</v>
      </c>
      <c r="C191" s="3" t="s">
        <v>530</v>
      </c>
      <c r="D191" s="7"/>
      <c r="E191" s="33">
        <v>5700000</v>
      </c>
      <c r="F191" s="7"/>
    </row>
    <row r="192" spans="1:6" x14ac:dyDescent="0.3">
      <c r="A192" s="7">
        <v>190</v>
      </c>
      <c r="B192" s="3" t="s">
        <v>531</v>
      </c>
      <c r="C192" s="3" t="s">
        <v>532</v>
      </c>
      <c r="D192" s="7" t="s">
        <v>111</v>
      </c>
      <c r="E192" s="33">
        <v>12598425</v>
      </c>
      <c r="F192" s="7" t="s">
        <v>533</v>
      </c>
    </row>
    <row r="193" spans="1:6" x14ac:dyDescent="0.3">
      <c r="A193" s="7">
        <v>191</v>
      </c>
      <c r="B193" s="3" t="s">
        <v>475</v>
      </c>
      <c r="C193" s="3" t="s">
        <v>534</v>
      </c>
      <c r="D193" s="7" t="s">
        <v>0</v>
      </c>
      <c r="E193" s="33" t="s">
        <v>535</v>
      </c>
      <c r="F193" s="7" t="s">
        <v>536</v>
      </c>
    </row>
    <row r="194" spans="1:6" ht="28.8" x14ac:dyDescent="0.3">
      <c r="A194" s="7">
        <v>192</v>
      </c>
      <c r="B194" s="3" t="s">
        <v>526</v>
      </c>
      <c r="C194" s="3" t="s">
        <v>527</v>
      </c>
      <c r="D194" s="7" t="s">
        <v>111</v>
      </c>
      <c r="E194" s="33">
        <v>670737908</v>
      </c>
      <c r="F194" s="7" t="s">
        <v>537</v>
      </c>
    </row>
    <row r="195" spans="1:6" ht="28.8" x14ac:dyDescent="0.3">
      <c r="A195" s="7">
        <v>193</v>
      </c>
      <c r="B195" s="3" t="s">
        <v>538</v>
      </c>
      <c r="C195" s="3" t="s">
        <v>539</v>
      </c>
      <c r="D195" s="7" t="s">
        <v>3</v>
      </c>
      <c r="E195" s="33">
        <v>70000000</v>
      </c>
      <c r="F195" s="7" t="s">
        <v>540</v>
      </c>
    </row>
    <row r="196" spans="1:6" ht="28.8" x14ac:dyDescent="0.3">
      <c r="A196" s="7">
        <v>194</v>
      </c>
      <c r="B196" s="3" t="s">
        <v>543</v>
      </c>
      <c r="C196" s="3" t="s">
        <v>542</v>
      </c>
      <c r="D196" s="7" t="s">
        <v>111</v>
      </c>
      <c r="E196" s="33">
        <v>80000000</v>
      </c>
      <c r="F196" s="7" t="s">
        <v>541</v>
      </c>
    </row>
    <row r="197" spans="1:6" x14ac:dyDescent="0.3">
      <c r="A197" s="7">
        <v>195</v>
      </c>
      <c r="B197" s="3" t="s">
        <v>157</v>
      </c>
      <c r="C197" s="3" t="s">
        <v>544</v>
      </c>
      <c r="D197" s="7" t="s">
        <v>0</v>
      </c>
      <c r="E197" s="33">
        <v>14814000</v>
      </c>
      <c r="F197" s="7" t="s">
        <v>545</v>
      </c>
    </row>
    <row r="198" spans="1:6" x14ac:dyDescent="0.3">
      <c r="A198" s="7">
        <v>196</v>
      </c>
      <c r="B198" s="3" t="s">
        <v>546</v>
      </c>
      <c r="C198" s="3" t="s">
        <v>548</v>
      </c>
      <c r="D198" s="7" t="s">
        <v>550</v>
      </c>
      <c r="E198" s="33">
        <v>40000000</v>
      </c>
      <c r="F198" s="7" t="s">
        <v>551</v>
      </c>
    </row>
    <row r="199" spans="1:6" x14ac:dyDescent="0.3">
      <c r="A199" s="7">
        <v>197</v>
      </c>
      <c r="B199" s="3" t="s">
        <v>547</v>
      </c>
      <c r="C199" s="3" t="s">
        <v>549</v>
      </c>
      <c r="D199" s="7" t="s">
        <v>550</v>
      </c>
      <c r="E199" s="33">
        <v>40000000</v>
      </c>
      <c r="F199" s="7" t="s">
        <v>552</v>
      </c>
    </row>
    <row r="200" spans="1:6" x14ac:dyDescent="0.3">
      <c r="A200" s="7">
        <v>198</v>
      </c>
      <c r="B200" s="3" t="s">
        <v>554</v>
      </c>
      <c r="C200" s="3" t="s">
        <v>553</v>
      </c>
      <c r="D200" s="7" t="s">
        <v>0</v>
      </c>
      <c r="E200" s="33">
        <v>9950000</v>
      </c>
      <c r="F200" s="7" t="s">
        <v>555</v>
      </c>
    </row>
    <row r="201" spans="1:6" x14ac:dyDescent="0.3">
      <c r="A201" s="7">
        <v>199</v>
      </c>
      <c r="B201" s="3" t="s">
        <v>68</v>
      </c>
      <c r="C201" s="3" t="s">
        <v>556</v>
      </c>
      <c r="D201" s="7" t="s">
        <v>0</v>
      </c>
      <c r="E201" s="33">
        <v>58845000</v>
      </c>
      <c r="F201" s="7" t="s">
        <v>557</v>
      </c>
    </row>
    <row r="202" spans="1:6" x14ac:dyDescent="0.3">
      <c r="A202" s="7">
        <v>200</v>
      </c>
      <c r="B202" s="3" t="s">
        <v>475</v>
      </c>
      <c r="C202" s="3" t="s">
        <v>558</v>
      </c>
      <c r="D202" s="7" t="s">
        <v>0</v>
      </c>
      <c r="E202" s="33" t="s">
        <v>559</v>
      </c>
      <c r="F202" s="7" t="s">
        <v>560</v>
      </c>
    </row>
    <row r="203" spans="1:6" ht="28.8" x14ac:dyDescent="0.3">
      <c r="A203" s="7">
        <v>201</v>
      </c>
      <c r="B203" s="3" t="s">
        <v>561</v>
      </c>
      <c r="C203" s="3" t="s">
        <v>562</v>
      </c>
      <c r="D203" s="7" t="s">
        <v>3</v>
      </c>
      <c r="E203" s="33">
        <v>42891830</v>
      </c>
      <c r="F203" s="7" t="s">
        <v>563</v>
      </c>
    </row>
    <row r="204" spans="1:6" ht="28.8" x14ac:dyDescent="0.3">
      <c r="A204" s="7">
        <v>202</v>
      </c>
      <c r="B204" s="3" t="s">
        <v>566</v>
      </c>
      <c r="C204" s="3" t="s">
        <v>565</v>
      </c>
      <c r="D204" s="7" t="s">
        <v>111</v>
      </c>
      <c r="E204" s="33">
        <v>306299213</v>
      </c>
      <c r="F204" s="7" t="s">
        <v>564</v>
      </c>
    </row>
    <row r="205" spans="1:6" x14ac:dyDescent="0.3">
      <c r="A205" s="7">
        <v>203</v>
      </c>
      <c r="B205" s="3" t="s">
        <v>299</v>
      </c>
      <c r="C205" s="3" t="s">
        <v>568</v>
      </c>
      <c r="D205" s="7" t="s">
        <v>12</v>
      </c>
      <c r="E205" s="33" t="s">
        <v>567</v>
      </c>
      <c r="F205" s="7" t="s">
        <v>569</v>
      </c>
    </row>
    <row r="206" spans="1:6" x14ac:dyDescent="0.3">
      <c r="A206" s="7">
        <v>204</v>
      </c>
      <c r="B206" s="3" t="s">
        <v>508</v>
      </c>
      <c r="C206" s="3" t="s">
        <v>570</v>
      </c>
      <c r="D206" s="7" t="s">
        <v>0</v>
      </c>
      <c r="E206" s="33">
        <v>68468564</v>
      </c>
      <c r="F206" s="7" t="s">
        <v>571</v>
      </c>
    </row>
    <row r="207" spans="1:6" x14ac:dyDescent="0.3">
      <c r="A207" s="7">
        <v>205</v>
      </c>
      <c r="B207" s="3" t="s">
        <v>554</v>
      </c>
      <c r="C207" s="3" t="s">
        <v>572</v>
      </c>
      <c r="D207" s="7" t="s">
        <v>0</v>
      </c>
      <c r="E207" s="33">
        <v>14960630</v>
      </c>
      <c r="F207" s="7" t="s">
        <v>573</v>
      </c>
    </row>
    <row r="208" spans="1:6" ht="28.8" x14ac:dyDescent="0.3">
      <c r="A208" s="7">
        <v>206</v>
      </c>
      <c r="B208" s="3" t="s">
        <v>566</v>
      </c>
      <c r="C208" s="3" t="s">
        <v>565</v>
      </c>
      <c r="D208" s="7" t="s">
        <v>111</v>
      </c>
      <c r="E208" s="33">
        <v>29200000</v>
      </c>
      <c r="F208" s="7" t="s">
        <v>574</v>
      </c>
    </row>
    <row r="209" spans="1:6" x14ac:dyDescent="0.3">
      <c r="A209" s="7">
        <v>207</v>
      </c>
      <c r="B209" s="3" t="s">
        <v>68</v>
      </c>
      <c r="C209" s="3" t="s">
        <v>576</v>
      </c>
      <c r="D209" s="7" t="s">
        <v>0</v>
      </c>
      <c r="E209" s="33">
        <v>249636000</v>
      </c>
      <c r="F209" s="7" t="s">
        <v>575</v>
      </c>
    </row>
    <row r="210" spans="1:6" x14ac:dyDescent="0.3">
      <c r="A210" s="7">
        <v>208</v>
      </c>
      <c r="B210" s="3" t="s">
        <v>577</v>
      </c>
      <c r="C210" s="3" t="s">
        <v>578</v>
      </c>
      <c r="D210" s="7" t="s">
        <v>0</v>
      </c>
      <c r="E210" s="33" t="s">
        <v>580</v>
      </c>
      <c r="F210" s="7" t="s">
        <v>579</v>
      </c>
    </row>
    <row r="211" spans="1:6" x14ac:dyDescent="0.3">
      <c r="A211" s="7">
        <v>209</v>
      </c>
      <c r="B211" s="3" t="s">
        <v>582</v>
      </c>
      <c r="C211" s="3" t="s">
        <v>581</v>
      </c>
      <c r="D211" s="7" t="s">
        <v>0</v>
      </c>
      <c r="E211" s="33">
        <v>38000000</v>
      </c>
      <c r="F211" s="7" t="s">
        <v>583</v>
      </c>
    </row>
    <row r="212" spans="1:6" ht="28.8" x14ac:dyDescent="0.3">
      <c r="A212" s="7">
        <v>210</v>
      </c>
      <c r="B212" s="3" t="s">
        <v>526</v>
      </c>
      <c r="C212" s="3" t="s">
        <v>584</v>
      </c>
      <c r="D212" s="7" t="s">
        <v>111</v>
      </c>
      <c r="E212" s="33">
        <v>154207693</v>
      </c>
      <c r="F212" s="26" t="s">
        <v>585</v>
      </c>
    </row>
    <row r="213" spans="1:6" x14ac:dyDescent="0.3">
      <c r="A213" s="7">
        <v>211</v>
      </c>
      <c r="B213" s="3" t="s">
        <v>68</v>
      </c>
      <c r="C213" s="3" t="s">
        <v>586</v>
      </c>
      <c r="D213" s="7" t="s">
        <v>0</v>
      </c>
      <c r="E213" s="33">
        <v>529890000</v>
      </c>
      <c r="F213" s="7" t="s">
        <v>587</v>
      </c>
    </row>
    <row r="214" spans="1:6" x14ac:dyDescent="0.3">
      <c r="A214" s="7">
        <v>212</v>
      </c>
      <c r="B214" s="3" t="s">
        <v>413</v>
      </c>
      <c r="C214" s="3" t="s">
        <v>588</v>
      </c>
      <c r="D214" s="7" t="s">
        <v>0</v>
      </c>
      <c r="E214" s="33" t="s">
        <v>590</v>
      </c>
      <c r="F214" s="7" t="s">
        <v>589</v>
      </c>
    </row>
    <row r="215" spans="1:6" x14ac:dyDescent="0.3">
      <c r="A215" s="7">
        <v>213</v>
      </c>
      <c r="B215" s="3" t="s">
        <v>582</v>
      </c>
      <c r="C215" s="3" t="s">
        <v>591</v>
      </c>
      <c r="D215" s="7" t="s">
        <v>111</v>
      </c>
      <c r="E215" s="33">
        <v>70866142</v>
      </c>
      <c r="F215" s="26" t="s">
        <v>592</v>
      </c>
    </row>
    <row r="216" spans="1:6" x14ac:dyDescent="0.3">
      <c r="A216" s="7">
        <v>214</v>
      </c>
      <c r="B216" s="3" t="s">
        <v>305</v>
      </c>
      <c r="C216" s="3" t="s">
        <v>214</v>
      </c>
      <c r="D216" s="7" t="s">
        <v>72</v>
      </c>
      <c r="E216" s="33" t="s">
        <v>594</v>
      </c>
      <c r="F216" s="7" t="s">
        <v>593</v>
      </c>
    </row>
    <row r="217" spans="1:6" x14ac:dyDescent="0.3">
      <c r="A217" s="7">
        <v>215</v>
      </c>
      <c r="B217" s="3" t="s">
        <v>582</v>
      </c>
      <c r="C217" s="3" t="s">
        <v>591</v>
      </c>
      <c r="D217" s="7" t="s">
        <v>111</v>
      </c>
      <c r="E217" s="33">
        <v>36645669</v>
      </c>
      <c r="F217" s="7" t="s">
        <v>595</v>
      </c>
    </row>
    <row r="218" spans="1:6" x14ac:dyDescent="0.3">
      <c r="A218" s="7">
        <v>216</v>
      </c>
      <c r="B218" s="3" t="s">
        <v>596</v>
      </c>
      <c r="C218" s="3" t="s">
        <v>597</v>
      </c>
      <c r="D218" s="7" t="s">
        <v>111</v>
      </c>
      <c r="E218" s="33">
        <v>5398010</v>
      </c>
      <c r="F218" s="7" t="s">
        <v>598</v>
      </c>
    </row>
    <row r="219" spans="1:6" x14ac:dyDescent="0.3">
      <c r="A219" s="7">
        <v>217</v>
      </c>
      <c r="B219" s="3" t="s">
        <v>582</v>
      </c>
      <c r="C219" s="3" t="s">
        <v>599</v>
      </c>
      <c r="D219" s="7" t="s">
        <v>111</v>
      </c>
      <c r="E219" s="33">
        <v>201000000</v>
      </c>
      <c r="F219" s="26" t="s">
        <v>600</v>
      </c>
    </row>
    <row r="220" spans="1:6" x14ac:dyDescent="0.3">
      <c r="A220" s="7">
        <v>218</v>
      </c>
      <c r="B220" s="3" t="s">
        <v>582</v>
      </c>
      <c r="C220" s="3" t="s">
        <v>601</v>
      </c>
      <c r="D220" s="7" t="s">
        <v>0</v>
      </c>
      <c r="E220" s="33">
        <v>97800000</v>
      </c>
      <c r="F220" s="26" t="s">
        <v>602</v>
      </c>
    </row>
    <row r="221" spans="1:6" x14ac:dyDescent="0.3">
      <c r="A221" s="7">
        <v>219</v>
      </c>
      <c r="B221" s="3" t="s">
        <v>157</v>
      </c>
      <c r="C221" s="3" t="s">
        <v>603</v>
      </c>
      <c r="D221" s="7" t="s">
        <v>111</v>
      </c>
      <c r="E221" s="33">
        <v>5000000</v>
      </c>
      <c r="F221" s="7" t="s">
        <v>604</v>
      </c>
    </row>
    <row r="222" spans="1:6" x14ac:dyDescent="0.3">
      <c r="A222" s="7">
        <v>220</v>
      </c>
      <c r="B222" s="3" t="s">
        <v>582</v>
      </c>
      <c r="C222" s="3" t="s">
        <v>605</v>
      </c>
      <c r="D222" s="7" t="s">
        <v>0</v>
      </c>
      <c r="E222" s="33">
        <v>32100000</v>
      </c>
      <c r="F222" s="26" t="s">
        <v>606</v>
      </c>
    </row>
    <row r="223" spans="1:6" ht="28.8" x14ac:dyDescent="0.3">
      <c r="A223" s="7">
        <v>221</v>
      </c>
      <c r="B223" s="3" t="s">
        <v>526</v>
      </c>
      <c r="C223" s="3" t="s">
        <v>607</v>
      </c>
      <c r="D223" s="7" t="s">
        <v>111</v>
      </c>
      <c r="E223" s="33">
        <v>250000000</v>
      </c>
      <c r="F223" s="7" t="s">
        <v>608</v>
      </c>
    </row>
    <row r="224" spans="1:6" x14ac:dyDescent="0.3">
      <c r="A224" s="7">
        <v>222</v>
      </c>
      <c r="B224" s="3" t="s">
        <v>582</v>
      </c>
      <c r="C224" s="3" t="s">
        <v>591</v>
      </c>
      <c r="D224" s="7" t="s">
        <v>111</v>
      </c>
      <c r="E224" s="33">
        <v>364000000</v>
      </c>
      <c r="F224" s="7" t="s">
        <v>609</v>
      </c>
    </row>
    <row r="225" spans="1:6" x14ac:dyDescent="0.3">
      <c r="A225" s="7">
        <v>223</v>
      </c>
      <c r="B225" s="3" t="s">
        <v>582</v>
      </c>
      <c r="C225" s="3" t="s">
        <v>591</v>
      </c>
      <c r="D225" s="7" t="s">
        <v>111</v>
      </c>
      <c r="E225" s="33">
        <v>82000000</v>
      </c>
      <c r="F225" s="7" t="s">
        <v>610</v>
      </c>
    </row>
    <row r="226" spans="1:6" x14ac:dyDescent="0.3">
      <c r="A226" s="7">
        <v>224</v>
      </c>
      <c r="B226" s="3" t="s">
        <v>15</v>
      </c>
      <c r="C226" s="3" t="s">
        <v>613</v>
      </c>
      <c r="D226" s="7" t="s">
        <v>12</v>
      </c>
      <c r="E226" s="33" t="s">
        <v>612</v>
      </c>
      <c r="F226" s="7" t="s">
        <v>611</v>
      </c>
    </row>
    <row r="227" spans="1:6" x14ac:dyDescent="0.3">
      <c r="A227" s="7">
        <v>225</v>
      </c>
      <c r="B227" s="3" t="s">
        <v>466</v>
      </c>
      <c r="C227" s="3" t="s">
        <v>614</v>
      </c>
      <c r="D227" s="7" t="s">
        <v>12</v>
      </c>
      <c r="E227" s="33" t="s">
        <v>615</v>
      </c>
      <c r="F227" s="7" t="s">
        <v>616</v>
      </c>
    </row>
    <row r="228" spans="1:6" x14ac:dyDescent="0.3">
      <c r="A228" s="7">
        <v>226</v>
      </c>
      <c r="B228" s="3" t="s">
        <v>252</v>
      </c>
      <c r="C228" s="3" t="s">
        <v>617</v>
      </c>
      <c r="D228" s="7" t="s">
        <v>0</v>
      </c>
      <c r="E228" s="33">
        <v>6638000</v>
      </c>
      <c r="F228" s="7" t="s">
        <v>618</v>
      </c>
    </row>
    <row r="229" spans="1:6" x14ac:dyDescent="0.3">
      <c r="A229" s="7">
        <v>227</v>
      </c>
      <c r="B229" s="3" t="s">
        <v>582</v>
      </c>
      <c r="C229" s="3" t="s">
        <v>591</v>
      </c>
      <c r="D229" s="7" t="s">
        <v>111</v>
      </c>
      <c r="E229" s="33">
        <v>74285000</v>
      </c>
      <c r="F229" s="7" t="s">
        <v>619</v>
      </c>
    </row>
    <row r="230" spans="1:6" x14ac:dyDescent="0.3">
      <c r="A230" s="7">
        <v>228</v>
      </c>
      <c r="B230" s="3" t="s">
        <v>582</v>
      </c>
      <c r="C230" s="3" t="s">
        <v>620</v>
      </c>
      <c r="D230" s="7" t="s">
        <v>0</v>
      </c>
      <c r="E230" s="33">
        <v>30000000</v>
      </c>
      <c r="F230" s="7" t="s">
        <v>621</v>
      </c>
    </row>
    <row r="231" spans="1:6" x14ac:dyDescent="0.3">
      <c r="A231" s="7">
        <v>229</v>
      </c>
      <c r="B231" s="3" t="s">
        <v>582</v>
      </c>
      <c r="C231" s="3" t="s">
        <v>599</v>
      </c>
      <c r="D231" s="7" t="s">
        <v>111</v>
      </c>
      <c r="E231" s="33">
        <v>286701662</v>
      </c>
      <c r="F231" s="7" t="s">
        <v>622</v>
      </c>
    </row>
    <row r="232" spans="1:6" x14ac:dyDescent="0.3">
      <c r="A232" s="7">
        <v>230</v>
      </c>
      <c r="B232" s="3" t="s">
        <v>596</v>
      </c>
      <c r="C232" s="3" t="s">
        <v>597</v>
      </c>
      <c r="D232" s="7" t="s">
        <v>111</v>
      </c>
      <c r="E232" s="33">
        <v>6473970</v>
      </c>
      <c r="F232" s="7" t="s">
        <v>623</v>
      </c>
    </row>
    <row r="233" spans="1:6" x14ac:dyDescent="0.3">
      <c r="A233" s="7">
        <v>231</v>
      </c>
      <c r="B233" s="3" t="s">
        <v>157</v>
      </c>
      <c r="C233" s="3" t="s">
        <v>624</v>
      </c>
      <c r="D233" s="7" t="s">
        <v>111</v>
      </c>
      <c r="E233" s="33">
        <v>5600000</v>
      </c>
      <c r="F233" s="7" t="s">
        <v>625</v>
      </c>
    </row>
    <row r="234" spans="1:6" x14ac:dyDescent="0.3">
      <c r="A234" s="7">
        <v>232</v>
      </c>
      <c r="B234" s="3" t="s">
        <v>626</v>
      </c>
      <c r="C234" s="3" t="s">
        <v>627</v>
      </c>
      <c r="D234" s="7" t="s">
        <v>550</v>
      </c>
      <c r="E234" s="33">
        <v>6000000</v>
      </c>
      <c r="F234" s="26" t="s">
        <v>628</v>
      </c>
    </row>
    <row r="235" spans="1:6" x14ac:dyDescent="0.3">
      <c r="A235" s="7">
        <v>233</v>
      </c>
      <c r="B235" s="3" t="s">
        <v>668</v>
      </c>
      <c r="C235" s="3" t="s">
        <v>512</v>
      </c>
      <c r="D235" s="7" t="s">
        <v>6</v>
      </c>
      <c r="E235" s="33">
        <v>7200000</v>
      </c>
      <c r="F235" s="7" t="s">
        <v>669</v>
      </c>
    </row>
    <row r="236" spans="1:6" x14ac:dyDescent="0.3">
      <c r="A236" s="7">
        <v>234</v>
      </c>
      <c r="B236" s="3" t="s">
        <v>24</v>
      </c>
      <c r="C236" s="3" t="s">
        <v>670</v>
      </c>
      <c r="D236" s="7" t="s">
        <v>72</v>
      </c>
      <c r="E236" s="33">
        <v>12606597</v>
      </c>
      <c r="F236" s="26" t="s">
        <v>671</v>
      </c>
    </row>
    <row r="237" spans="1:6" x14ac:dyDescent="0.3">
      <c r="A237" s="7">
        <v>235</v>
      </c>
      <c r="B237" s="3" t="s">
        <v>672</v>
      </c>
      <c r="C237" s="3" t="s">
        <v>673</v>
      </c>
      <c r="D237" s="7" t="s">
        <v>674</v>
      </c>
      <c r="E237" s="33">
        <v>7818800</v>
      </c>
      <c r="F237" s="26">
        <v>45517</v>
      </c>
    </row>
    <row r="238" spans="1:6" ht="28.8" x14ac:dyDescent="0.3">
      <c r="A238" s="7">
        <v>236</v>
      </c>
      <c r="B238" s="3" t="s">
        <v>652</v>
      </c>
      <c r="C238" s="3" t="s">
        <v>675</v>
      </c>
      <c r="D238" s="7" t="s">
        <v>111</v>
      </c>
      <c r="E238" s="33">
        <v>79860210</v>
      </c>
      <c r="F238" s="7" t="s">
        <v>676</v>
      </c>
    </row>
    <row r="239" spans="1:6" x14ac:dyDescent="0.3">
      <c r="A239" s="7">
        <v>237</v>
      </c>
      <c r="B239" s="3" t="s">
        <v>25</v>
      </c>
      <c r="C239" s="3" t="s">
        <v>677</v>
      </c>
      <c r="D239" s="7" t="s">
        <v>72</v>
      </c>
      <c r="E239" s="33">
        <v>16482601</v>
      </c>
      <c r="F239" s="7" t="s">
        <v>678</v>
      </c>
    </row>
    <row r="240" spans="1:6" x14ac:dyDescent="0.3">
      <c r="A240" s="7">
        <v>238</v>
      </c>
      <c r="B240" s="3" t="s">
        <v>15</v>
      </c>
      <c r="C240" s="3" t="s">
        <v>679</v>
      </c>
      <c r="D240" s="7" t="s">
        <v>72</v>
      </c>
      <c r="E240" s="33">
        <v>44680015</v>
      </c>
      <c r="F240" s="7" t="s">
        <v>680</v>
      </c>
    </row>
    <row r="241" spans="1:6" x14ac:dyDescent="0.3">
      <c r="A241" s="7">
        <v>239</v>
      </c>
      <c r="B241" s="3" t="s">
        <v>94</v>
      </c>
      <c r="C241" s="3" t="s">
        <v>681</v>
      </c>
      <c r="D241" s="7" t="s">
        <v>72</v>
      </c>
      <c r="E241" s="33">
        <v>17425009</v>
      </c>
      <c r="F241" s="7" t="s">
        <v>682</v>
      </c>
    </row>
    <row r="242" spans="1:6" x14ac:dyDescent="0.3">
      <c r="A242" s="7">
        <v>240</v>
      </c>
      <c r="B242" s="3" t="s">
        <v>305</v>
      </c>
      <c r="C242" s="3" t="s">
        <v>683</v>
      </c>
      <c r="D242" s="7" t="s">
        <v>72</v>
      </c>
      <c r="E242" s="33" t="s">
        <v>684</v>
      </c>
      <c r="F242" s="7" t="s">
        <v>685</v>
      </c>
    </row>
    <row r="243" spans="1:6" x14ac:dyDescent="0.3">
      <c r="A243" s="7">
        <v>241</v>
      </c>
      <c r="B243" s="3" t="s">
        <v>686</v>
      </c>
      <c r="C243" s="3" t="s">
        <v>687</v>
      </c>
      <c r="D243" s="7" t="s">
        <v>111</v>
      </c>
      <c r="E243" s="33">
        <v>78740158</v>
      </c>
      <c r="F243" s="7" t="s">
        <v>688</v>
      </c>
    </row>
    <row r="244" spans="1:6" x14ac:dyDescent="0.3">
      <c r="A244" s="7">
        <v>242</v>
      </c>
      <c r="B244" s="3" t="s">
        <v>466</v>
      </c>
      <c r="C244" s="3" t="s">
        <v>689</v>
      </c>
      <c r="D244" s="7" t="s">
        <v>72</v>
      </c>
      <c r="E244" s="33">
        <v>12833572</v>
      </c>
      <c r="F244" s="7" t="s">
        <v>690</v>
      </c>
    </row>
    <row r="245" spans="1:6" x14ac:dyDescent="0.3">
      <c r="A245" s="7">
        <v>243</v>
      </c>
      <c r="B245" s="3" t="s">
        <v>691</v>
      </c>
      <c r="C245" s="3" t="s">
        <v>692</v>
      </c>
      <c r="D245" s="7" t="s">
        <v>72</v>
      </c>
      <c r="E245" s="33">
        <v>22574132</v>
      </c>
      <c r="F245" s="7" t="s">
        <v>693</v>
      </c>
    </row>
    <row r="246" spans="1:6" ht="28.8" x14ac:dyDescent="0.3">
      <c r="A246" s="7">
        <v>244</v>
      </c>
      <c r="B246" s="3" t="s">
        <v>694</v>
      </c>
      <c r="C246" s="3" t="s">
        <v>695</v>
      </c>
      <c r="D246" s="7" t="s">
        <v>111</v>
      </c>
      <c r="E246" s="33">
        <v>197165354</v>
      </c>
      <c r="F246" s="7" t="s">
        <v>696</v>
      </c>
    </row>
    <row r="247" spans="1:6" x14ac:dyDescent="0.3">
      <c r="A247" s="7">
        <v>245</v>
      </c>
      <c r="B247" s="3" t="s">
        <v>697</v>
      </c>
      <c r="C247" s="3" t="s">
        <v>698</v>
      </c>
      <c r="D247" s="7" t="s">
        <v>72</v>
      </c>
      <c r="E247" s="33">
        <v>20653284</v>
      </c>
      <c r="F247" s="7" t="s">
        <v>699</v>
      </c>
    </row>
    <row r="248" spans="1:6" x14ac:dyDescent="0.3">
      <c r="A248" s="7">
        <v>246</v>
      </c>
      <c r="B248" s="38" t="s">
        <v>700</v>
      </c>
      <c r="C248" s="3" t="s">
        <v>701</v>
      </c>
      <c r="D248" s="7" t="s">
        <v>72</v>
      </c>
      <c r="E248" s="33">
        <v>9670205</v>
      </c>
      <c r="F248" s="7" t="s">
        <v>702</v>
      </c>
    </row>
    <row r="249" spans="1:6" x14ac:dyDescent="0.3">
      <c r="A249" s="7">
        <v>247</v>
      </c>
      <c r="B249" s="3" t="s">
        <v>703</v>
      </c>
      <c r="C249" s="3" t="s">
        <v>704</v>
      </c>
      <c r="D249" s="7" t="s">
        <v>72</v>
      </c>
      <c r="E249" s="33">
        <v>5640000</v>
      </c>
      <c r="F249" s="7" t="s">
        <v>705</v>
      </c>
    </row>
    <row r="250" spans="1:6" x14ac:dyDescent="0.3">
      <c r="A250" s="7">
        <v>248</v>
      </c>
      <c r="B250" s="3" t="s">
        <v>703</v>
      </c>
      <c r="C250" s="3" t="s">
        <v>704</v>
      </c>
      <c r="D250" s="7" t="s">
        <v>72</v>
      </c>
      <c r="E250" s="33">
        <v>5640000</v>
      </c>
      <c r="F250" s="7" t="s">
        <v>705</v>
      </c>
    </row>
    <row r="251" spans="1:6" ht="28.8" x14ac:dyDescent="0.3">
      <c r="A251" s="7">
        <v>249</v>
      </c>
      <c r="B251" s="3" t="s">
        <v>652</v>
      </c>
      <c r="C251" s="3" t="s">
        <v>706</v>
      </c>
      <c r="D251" s="7" t="s">
        <v>111</v>
      </c>
      <c r="E251" s="33">
        <v>375131730</v>
      </c>
      <c r="F251" s="7" t="s">
        <v>707</v>
      </c>
    </row>
    <row r="252" spans="1:6" x14ac:dyDescent="0.3">
      <c r="A252" s="7">
        <v>250</v>
      </c>
      <c r="B252" s="3" t="s">
        <v>596</v>
      </c>
      <c r="C252" s="3" t="s">
        <v>708</v>
      </c>
      <c r="D252" s="7" t="s">
        <v>674</v>
      </c>
      <c r="E252" s="33">
        <v>7735140</v>
      </c>
      <c r="F252" s="26" t="s">
        <v>709</v>
      </c>
    </row>
    <row r="253" spans="1:6" x14ac:dyDescent="0.3">
      <c r="A253" s="7">
        <v>251</v>
      </c>
      <c r="B253" s="3"/>
      <c r="C253" s="3" t="s">
        <v>710</v>
      </c>
      <c r="D253" s="7" t="s">
        <v>72</v>
      </c>
      <c r="E253" s="33">
        <v>34729333</v>
      </c>
      <c r="F253" s="7" t="s">
        <v>711</v>
      </c>
    </row>
    <row r="254" spans="1:6" x14ac:dyDescent="0.3">
      <c r="A254" s="7">
        <v>252</v>
      </c>
      <c r="B254" s="3" t="s">
        <v>712</v>
      </c>
      <c r="C254" s="3" t="s">
        <v>617</v>
      </c>
      <c r="D254" s="7" t="s">
        <v>0</v>
      </c>
      <c r="E254" s="33">
        <v>7489155</v>
      </c>
      <c r="F254" s="7" t="s">
        <v>713</v>
      </c>
    </row>
    <row r="255" spans="1:6" x14ac:dyDescent="0.3">
      <c r="A255" s="7">
        <v>253</v>
      </c>
      <c r="B255" s="3" t="s">
        <v>714</v>
      </c>
      <c r="C255" s="3" t="s">
        <v>715</v>
      </c>
      <c r="D255" s="7" t="s">
        <v>550</v>
      </c>
      <c r="E255" s="33">
        <v>7000000</v>
      </c>
      <c r="F255" s="26">
        <v>45773</v>
      </c>
    </row>
    <row r="256" spans="1:6" ht="28.8" x14ac:dyDescent="0.3">
      <c r="A256" s="7">
        <v>254</v>
      </c>
      <c r="B256" s="3" t="s">
        <v>716</v>
      </c>
      <c r="C256" s="3" t="s">
        <v>717</v>
      </c>
      <c r="D256" s="7" t="s">
        <v>111</v>
      </c>
      <c r="E256" s="33">
        <v>187000000</v>
      </c>
      <c r="F256" s="7" t="s">
        <v>718</v>
      </c>
    </row>
    <row r="257" spans="1:6" ht="28.8" x14ac:dyDescent="0.3">
      <c r="A257" s="7">
        <v>255</v>
      </c>
      <c r="B257" s="3" t="s">
        <v>686</v>
      </c>
      <c r="C257" s="3" t="s">
        <v>719</v>
      </c>
      <c r="D257" s="7" t="s">
        <v>111</v>
      </c>
      <c r="E257" s="33">
        <v>29000000</v>
      </c>
      <c r="F257" s="7" t="s">
        <v>720</v>
      </c>
    </row>
    <row r="258" spans="1:6" x14ac:dyDescent="0.3">
      <c r="A258" s="7">
        <v>256</v>
      </c>
      <c r="B258" s="3" t="s">
        <v>714</v>
      </c>
      <c r="C258" s="3" t="s">
        <v>721</v>
      </c>
      <c r="D258" s="7" t="s">
        <v>550</v>
      </c>
      <c r="E258" s="33">
        <v>8000000</v>
      </c>
      <c r="F258" s="26">
        <v>45835</v>
      </c>
    </row>
    <row r="259" spans="1:6" x14ac:dyDescent="0.3">
      <c r="A259" s="7">
        <v>257</v>
      </c>
      <c r="B259" s="3" t="s">
        <v>686</v>
      </c>
      <c r="C259" s="3" t="s">
        <v>722</v>
      </c>
      <c r="D259" s="7" t="s">
        <v>111</v>
      </c>
      <c r="E259" s="33">
        <v>213200000</v>
      </c>
      <c r="F259" s="7" t="s">
        <v>723</v>
      </c>
    </row>
    <row r="260" spans="1:6" x14ac:dyDescent="0.3">
      <c r="A260" s="7">
        <v>258</v>
      </c>
      <c r="B260" s="3" t="s">
        <v>691</v>
      </c>
      <c r="C260" s="3" t="s">
        <v>724</v>
      </c>
      <c r="D260" s="7" t="s">
        <v>72</v>
      </c>
      <c r="E260" s="33">
        <v>22166480</v>
      </c>
      <c r="F260" s="26" t="s">
        <v>725</v>
      </c>
    </row>
    <row r="261" spans="1:6" x14ac:dyDescent="0.3">
      <c r="A261" s="7">
        <v>259</v>
      </c>
      <c r="B261" s="3" t="s">
        <v>726</v>
      </c>
      <c r="C261" s="3" t="s">
        <v>727</v>
      </c>
      <c r="D261" s="7" t="s">
        <v>72</v>
      </c>
      <c r="E261" s="33">
        <v>57943250</v>
      </c>
      <c r="F261" s="7" t="s">
        <v>728</v>
      </c>
    </row>
    <row r="262" spans="1:6" x14ac:dyDescent="0.3">
      <c r="A262" s="7">
        <v>260</v>
      </c>
      <c r="B262" s="38" t="s">
        <v>729</v>
      </c>
      <c r="C262" s="38" t="s">
        <v>730</v>
      </c>
      <c r="D262" s="7" t="s">
        <v>731</v>
      </c>
      <c r="E262" s="33">
        <v>6869366</v>
      </c>
      <c r="F262" s="7" t="s">
        <v>732</v>
      </c>
    </row>
    <row r="263" spans="1:6" x14ac:dyDescent="0.3">
      <c r="A263" s="7">
        <v>261</v>
      </c>
      <c r="B263" s="3" t="s">
        <v>733</v>
      </c>
      <c r="C263" s="3" t="s">
        <v>734</v>
      </c>
      <c r="D263" s="7" t="s">
        <v>6</v>
      </c>
      <c r="E263" s="33">
        <v>10819801</v>
      </c>
      <c r="F263" s="7" t="s">
        <v>735</v>
      </c>
    </row>
    <row r="264" spans="1:6" x14ac:dyDescent="0.3">
      <c r="A264" s="7">
        <v>262</v>
      </c>
      <c r="B264" s="3" t="s">
        <v>629</v>
      </c>
      <c r="C264" s="3" t="s">
        <v>630</v>
      </c>
      <c r="D264" s="7" t="s">
        <v>631</v>
      </c>
      <c r="E264" s="11">
        <v>18500000</v>
      </c>
      <c r="F264" s="7" t="s">
        <v>632</v>
      </c>
    </row>
    <row r="265" spans="1:6" x14ac:dyDescent="0.3">
      <c r="A265" s="7">
        <v>263</v>
      </c>
      <c r="B265" s="3" t="s">
        <v>633</v>
      </c>
      <c r="C265" s="3" t="s">
        <v>634</v>
      </c>
      <c r="D265" s="7" t="s">
        <v>631</v>
      </c>
      <c r="E265" s="11">
        <v>528255044</v>
      </c>
      <c r="F265" s="50" t="s">
        <v>635</v>
      </c>
    </row>
    <row r="266" spans="1:6" x14ac:dyDescent="0.3">
      <c r="A266" s="7">
        <v>264</v>
      </c>
      <c r="B266" s="3" t="s">
        <v>636</v>
      </c>
      <c r="C266" s="3" t="s">
        <v>637</v>
      </c>
      <c r="D266" s="7" t="s">
        <v>631</v>
      </c>
      <c r="E266" s="11">
        <v>11000000</v>
      </c>
      <c r="F266" s="7" t="s">
        <v>638</v>
      </c>
    </row>
    <row r="267" spans="1:6" x14ac:dyDescent="0.3">
      <c r="A267" s="7">
        <v>265</v>
      </c>
      <c r="B267" s="3" t="s">
        <v>738</v>
      </c>
      <c r="C267" s="3" t="s">
        <v>639</v>
      </c>
      <c r="D267" s="7" t="s">
        <v>111</v>
      </c>
      <c r="E267" s="11">
        <v>27833238</v>
      </c>
      <c r="F267" s="7" t="s">
        <v>640</v>
      </c>
    </row>
    <row r="268" spans="1:6" x14ac:dyDescent="0.3">
      <c r="A268" s="7">
        <v>266</v>
      </c>
      <c r="B268" s="3" t="s">
        <v>740</v>
      </c>
      <c r="C268" s="3" t="s">
        <v>641</v>
      </c>
      <c r="D268" s="7" t="s">
        <v>111</v>
      </c>
      <c r="E268" s="11">
        <v>41749858</v>
      </c>
      <c r="F268" s="7" t="s">
        <v>640</v>
      </c>
    </row>
    <row r="269" spans="1:6" x14ac:dyDescent="0.3">
      <c r="A269" s="7">
        <v>267</v>
      </c>
      <c r="B269" s="3" t="s">
        <v>15</v>
      </c>
      <c r="C269" s="3" t="s">
        <v>642</v>
      </c>
      <c r="D269" s="7" t="s">
        <v>631</v>
      </c>
      <c r="E269" s="11">
        <v>44626497</v>
      </c>
      <c r="F269" s="7" t="s">
        <v>643</v>
      </c>
    </row>
    <row r="270" spans="1:6" x14ac:dyDescent="0.3">
      <c r="A270" s="7">
        <v>268</v>
      </c>
      <c r="B270" s="3" t="s">
        <v>526</v>
      </c>
      <c r="C270" s="3" t="s">
        <v>644</v>
      </c>
      <c r="D270" s="7" t="s">
        <v>111</v>
      </c>
      <c r="E270" s="11">
        <v>204724409</v>
      </c>
      <c r="F270" s="26" t="s">
        <v>645</v>
      </c>
    </row>
    <row r="271" spans="1:6" x14ac:dyDescent="0.3">
      <c r="A271" s="7">
        <v>269</v>
      </c>
      <c r="B271" s="3" t="s">
        <v>646</v>
      </c>
      <c r="C271" s="3" t="s">
        <v>647</v>
      </c>
      <c r="D271" s="7" t="s">
        <v>111</v>
      </c>
      <c r="E271" s="11">
        <v>243700787</v>
      </c>
      <c r="F271" s="7" t="s">
        <v>648</v>
      </c>
    </row>
    <row r="272" spans="1:6" x14ac:dyDescent="0.3">
      <c r="A272" s="7">
        <v>270</v>
      </c>
      <c r="B272" s="3" t="s">
        <v>649</v>
      </c>
      <c r="C272" s="3" t="s">
        <v>650</v>
      </c>
      <c r="D272" s="7" t="s">
        <v>111</v>
      </c>
      <c r="E272" s="11">
        <v>154000000</v>
      </c>
      <c r="F272" s="7" t="s">
        <v>651</v>
      </c>
    </row>
    <row r="273" spans="1:6" x14ac:dyDescent="0.3">
      <c r="A273" s="7">
        <v>271</v>
      </c>
      <c r="B273" s="3" t="s">
        <v>652</v>
      </c>
      <c r="C273" s="3" t="s">
        <v>653</v>
      </c>
      <c r="D273" s="7" t="s">
        <v>111</v>
      </c>
      <c r="E273" s="11">
        <v>83550210</v>
      </c>
      <c r="F273" s="7" t="s">
        <v>654</v>
      </c>
    </row>
    <row r="274" spans="1:6" x14ac:dyDescent="0.3">
      <c r="A274" s="7">
        <v>272</v>
      </c>
      <c r="B274" s="3" t="s">
        <v>652</v>
      </c>
      <c r="C274" s="3" t="s">
        <v>655</v>
      </c>
      <c r="D274" s="7" t="s">
        <v>111</v>
      </c>
      <c r="E274" s="11">
        <v>800000000</v>
      </c>
      <c r="F274" s="7" t="s">
        <v>656</v>
      </c>
    </row>
    <row r="275" spans="1:6" x14ac:dyDescent="0.3">
      <c r="A275" s="7">
        <v>273</v>
      </c>
      <c r="B275" s="3" t="s">
        <v>633</v>
      </c>
      <c r="C275" s="3" t="s">
        <v>657</v>
      </c>
      <c r="D275" s="7" t="s">
        <v>210</v>
      </c>
      <c r="E275" s="13">
        <v>16200000</v>
      </c>
      <c r="F275" s="7" t="s">
        <v>658</v>
      </c>
    </row>
    <row r="276" spans="1:6" x14ac:dyDescent="0.3">
      <c r="A276" s="7">
        <v>274</v>
      </c>
      <c r="B276" s="3" t="s">
        <v>633</v>
      </c>
      <c r="C276" s="3" t="s">
        <v>659</v>
      </c>
      <c r="D276" s="7" t="s">
        <v>210</v>
      </c>
      <c r="E276" s="13">
        <v>5148000</v>
      </c>
      <c r="F276" s="7" t="s">
        <v>658</v>
      </c>
    </row>
    <row r="277" spans="1:6" x14ac:dyDescent="0.3">
      <c r="A277" s="7">
        <v>275</v>
      </c>
      <c r="B277" s="3" t="s">
        <v>633</v>
      </c>
      <c r="C277" s="3" t="s">
        <v>660</v>
      </c>
      <c r="D277" s="7" t="s">
        <v>210</v>
      </c>
      <c r="E277" s="13">
        <v>13954800</v>
      </c>
      <c r="F277" s="7" t="s">
        <v>658</v>
      </c>
    </row>
    <row r="278" spans="1:6" x14ac:dyDescent="0.3">
      <c r="A278" s="7">
        <v>276</v>
      </c>
      <c r="B278" s="3" t="s">
        <v>633</v>
      </c>
      <c r="C278" s="3" t="s">
        <v>661</v>
      </c>
      <c r="D278" s="7" t="s">
        <v>210</v>
      </c>
      <c r="E278" s="13">
        <v>6309500</v>
      </c>
      <c r="F278" s="7" t="s">
        <v>658</v>
      </c>
    </row>
    <row r="279" spans="1:6" x14ac:dyDescent="0.3">
      <c r="A279" s="7">
        <v>277</v>
      </c>
      <c r="B279" s="3" t="s">
        <v>633</v>
      </c>
      <c r="C279" s="3" t="s">
        <v>662</v>
      </c>
      <c r="D279" s="7" t="s">
        <v>210</v>
      </c>
      <c r="E279" s="13">
        <v>61779370</v>
      </c>
      <c r="F279" s="7" t="s">
        <v>658</v>
      </c>
    </row>
    <row r="280" spans="1:6" x14ac:dyDescent="0.3">
      <c r="A280" s="7">
        <v>278</v>
      </c>
      <c r="B280" s="3" t="s">
        <v>633</v>
      </c>
      <c r="C280" s="3" t="s">
        <v>663</v>
      </c>
      <c r="D280" s="7" t="s">
        <v>210</v>
      </c>
      <c r="E280" s="13">
        <v>5411530</v>
      </c>
      <c r="F280" s="7" t="s">
        <v>658</v>
      </c>
    </row>
    <row r="281" spans="1:6" x14ac:dyDescent="0.3">
      <c r="A281" s="7">
        <v>279</v>
      </c>
      <c r="B281" s="3" t="s">
        <v>633</v>
      </c>
      <c r="C281" s="3" t="s">
        <v>664</v>
      </c>
      <c r="D281" s="7" t="s">
        <v>210</v>
      </c>
      <c r="E281" s="13">
        <v>11070415</v>
      </c>
      <c r="F281" s="7" t="s">
        <v>658</v>
      </c>
    </row>
    <row r="282" spans="1:6" ht="28.8" x14ac:dyDescent="0.3">
      <c r="A282" s="7">
        <v>280</v>
      </c>
      <c r="B282" s="3" t="s">
        <v>633</v>
      </c>
      <c r="C282" s="3" t="s">
        <v>665</v>
      </c>
      <c r="D282" s="7" t="s">
        <v>210</v>
      </c>
      <c r="E282" s="13">
        <v>6259785</v>
      </c>
      <c r="F282" s="7" t="s">
        <v>658</v>
      </c>
    </row>
    <row r="283" spans="1:6" ht="28.8" x14ac:dyDescent="0.3">
      <c r="A283" s="7">
        <v>281</v>
      </c>
      <c r="B283" s="3" t="s">
        <v>633</v>
      </c>
      <c r="C283" s="3" t="s">
        <v>666</v>
      </c>
      <c r="D283" s="7" t="s">
        <v>210</v>
      </c>
      <c r="E283" s="13">
        <v>37001429</v>
      </c>
      <c r="F283" s="7" t="s">
        <v>658</v>
      </c>
    </row>
    <row r="284" spans="1:6" x14ac:dyDescent="0.3">
      <c r="A284" s="7">
        <v>282</v>
      </c>
      <c r="B284" s="3" t="s">
        <v>633</v>
      </c>
      <c r="C284" s="3" t="s">
        <v>667</v>
      </c>
      <c r="D284" s="7" t="s">
        <v>210</v>
      </c>
      <c r="E284" s="13">
        <v>36844064</v>
      </c>
      <c r="F284" s="7" t="s">
        <v>658</v>
      </c>
    </row>
    <row r="285" spans="1:6" x14ac:dyDescent="0.3">
      <c r="A285" s="7">
        <v>283</v>
      </c>
      <c r="B285" s="3" t="s">
        <v>738</v>
      </c>
      <c r="C285" s="3" t="s">
        <v>736</v>
      </c>
      <c r="D285" s="7" t="s">
        <v>111</v>
      </c>
      <c r="E285" s="34">
        <v>82600000</v>
      </c>
      <c r="F285" s="7" t="s">
        <v>739</v>
      </c>
    </row>
    <row r="286" spans="1:6" x14ac:dyDescent="0.3">
      <c r="A286" s="7">
        <v>284</v>
      </c>
      <c r="B286" s="3" t="s">
        <v>740</v>
      </c>
      <c r="C286" s="3" t="s">
        <v>737</v>
      </c>
      <c r="D286" s="7" t="s">
        <v>111</v>
      </c>
      <c r="E286" s="34">
        <v>35400000</v>
      </c>
      <c r="F286" s="7" t="s">
        <v>739</v>
      </c>
    </row>
    <row r="287" spans="1:6" x14ac:dyDescent="0.3">
      <c r="A287" s="7">
        <v>285</v>
      </c>
      <c r="B287" s="53" t="s">
        <v>741</v>
      </c>
      <c r="C287" s="3" t="s">
        <v>747</v>
      </c>
      <c r="D287" s="7" t="s">
        <v>631</v>
      </c>
      <c r="E287" s="11">
        <v>12000000</v>
      </c>
      <c r="F287" s="7" t="s">
        <v>754</v>
      </c>
    </row>
    <row r="288" spans="1:6" x14ac:dyDescent="0.3">
      <c r="A288" s="7">
        <v>286</v>
      </c>
      <c r="B288" s="53" t="s">
        <v>742</v>
      </c>
      <c r="C288" s="3" t="s">
        <v>748</v>
      </c>
      <c r="D288" s="7" t="s">
        <v>753</v>
      </c>
      <c r="E288" s="11">
        <v>9600000</v>
      </c>
      <c r="F288" s="50" t="s">
        <v>755</v>
      </c>
    </row>
    <row r="289" spans="1:6" ht="28.8" x14ac:dyDescent="0.3">
      <c r="A289" s="7">
        <v>287</v>
      </c>
      <c r="B289" s="53" t="s">
        <v>743</v>
      </c>
      <c r="C289" s="3" t="s">
        <v>749</v>
      </c>
      <c r="D289" s="7" t="s">
        <v>111</v>
      </c>
      <c r="E289" s="11">
        <v>82600000</v>
      </c>
      <c r="F289" s="7" t="s">
        <v>756</v>
      </c>
    </row>
    <row r="290" spans="1:6" ht="28.8" x14ac:dyDescent="0.3">
      <c r="A290" s="7">
        <v>288</v>
      </c>
      <c r="B290" s="53" t="s">
        <v>744</v>
      </c>
      <c r="C290" s="3" t="s">
        <v>750</v>
      </c>
      <c r="D290" s="7" t="s">
        <v>111</v>
      </c>
      <c r="E290" s="11">
        <v>35400000</v>
      </c>
      <c r="F290" s="7" t="s">
        <v>757</v>
      </c>
    </row>
    <row r="291" spans="1:6" x14ac:dyDescent="0.3">
      <c r="A291" s="7">
        <v>289</v>
      </c>
      <c r="B291" s="53" t="s">
        <v>745</v>
      </c>
      <c r="C291" s="3" t="s">
        <v>751</v>
      </c>
      <c r="D291" s="7" t="s">
        <v>631</v>
      </c>
      <c r="E291" s="11">
        <v>26600000</v>
      </c>
      <c r="F291" s="7" t="s">
        <v>758</v>
      </c>
    </row>
    <row r="292" spans="1:6" x14ac:dyDescent="0.3">
      <c r="A292" s="7">
        <v>290</v>
      </c>
      <c r="B292" s="53" t="s">
        <v>746</v>
      </c>
      <c r="C292" s="3" t="s">
        <v>752</v>
      </c>
      <c r="D292" s="7" t="s">
        <v>210</v>
      </c>
      <c r="E292" s="11">
        <v>6685035</v>
      </c>
      <c r="F292" s="26">
        <v>45976</v>
      </c>
    </row>
    <row r="293" spans="1:6" x14ac:dyDescent="0.3">
      <c r="A293" s="7">
        <v>291</v>
      </c>
      <c r="B293" s="53" t="s">
        <v>759</v>
      </c>
      <c r="C293" s="3" t="s">
        <v>760</v>
      </c>
      <c r="D293" s="7" t="s">
        <v>631</v>
      </c>
      <c r="E293" s="11">
        <v>7350000</v>
      </c>
      <c r="F293" s="7" t="s">
        <v>761</v>
      </c>
    </row>
    <row r="294" spans="1:6" ht="28.8" x14ac:dyDescent="0.3">
      <c r="A294" s="7">
        <v>292</v>
      </c>
      <c r="B294" s="53" t="s">
        <v>686</v>
      </c>
      <c r="C294" s="3" t="s">
        <v>762</v>
      </c>
      <c r="D294" s="7" t="s">
        <v>111</v>
      </c>
      <c r="E294" s="11">
        <v>21000000</v>
      </c>
      <c r="F294" s="50" t="s">
        <v>763</v>
      </c>
    </row>
    <row r="295" spans="1:6" x14ac:dyDescent="0.3">
      <c r="A295" s="7">
        <v>293</v>
      </c>
      <c r="B295" s="53" t="s">
        <v>764</v>
      </c>
      <c r="C295" s="3" t="s">
        <v>765</v>
      </c>
      <c r="D295" s="7" t="s">
        <v>72</v>
      </c>
      <c r="E295" s="11">
        <v>8600000</v>
      </c>
      <c r="F295" s="7" t="s">
        <v>766</v>
      </c>
    </row>
    <row r="296" spans="1:6" x14ac:dyDescent="0.3">
      <c r="A296" s="7">
        <v>294</v>
      </c>
      <c r="B296" s="53" t="s">
        <v>686</v>
      </c>
      <c r="C296" s="3" t="s">
        <v>767</v>
      </c>
      <c r="D296" s="7" t="s">
        <v>111</v>
      </c>
      <c r="E296" s="11">
        <v>122000000</v>
      </c>
      <c r="F296" s="7" t="s">
        <v>768</v>
      </c>
    </row>
  </sheetData>
  <autoFilter ref="A2:F296" xr:uid="{BFEEF204-1CA1-4B1C-A6BE-7B75DF0A534F}">
    <sortState xmlns:xlrd2="http://schemas.microsoft.com/office/spreadsheetml/2017/richdata2" ref="A69:F69">
      <sortCondition ref="B2:B102"/>
    </sortState>
  </autoFilter>
  <mergeCells count="1">
    <mergeCell ref="A1:F1"/>
  </mergeCells>
  <pageMargins left="0.25" right="0.25" top="0.75" bottom="0.75" header="0.3" footer="0.3"/>
  <pageSetup paperSize="9" scale="2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 Ft feletti szerződések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Sánta Dóra</cp:lastModifiedBy>
  <cp:lastPrinted>2018-09-17T13:48:23Z</cp:lastPrinted>
  <dcterms:created xsi:type="dcterms:W3CDTF">2016-11-11T14:47:29Z</dcterms:created>
  <dcterms:modified xsi:type="dcterms:W3CDTF">2026-04-15T13:35:26Z</dcterms:modified>
</cp:coreProperties>
</file>